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D kak nana\NANA\REKAP JUMLAH RT\"/>
    </mc:Choice>
  </mc:AlternateContent>
  <bookViews>
    <workbookView xWindow="0" yWindow="0" windowWidth="28800" windowHeight="12000"/>
  </bookViews>
  <sheets>
    <sheet name="data rt 2021 perubahan ferr (2" sheetId="7" r:id="rId1"/>
    <sheet name="data rt 2021 perubahan ferry " sheetId="6" r:id="rId2"/>
    <sheet name="data rt 2021versi turun" sheetId="3" r:id="rId3"/>
    <sheet name="Sheet1" sheetId="4" r:id="rId4"/>
    <sheet name="Sheet2" sheetId="5" r:id="rId5"/>
  </sheets>
  <definedNames>
    <definedName name="_xlnm.Print_Area" localSheetId="0">'data rt 2021 perubahan ferr (2'!$A$1:$K$64</definedName>
    <definedName name="_xlnm.Print_Area" localSheetId="1">'data rt 2021 perubahan ferry '!$A$1:$K$64</definedName>
    <definedName name="_xlnm.Print_Area" localSheetId="2">'data rt 2021versi turun'!$A$1:$K$64</definedName>
  </definedNames>
  <calcPr calcId="152511"/>
</workbook>
</file>

<file path=xl/calcChain.xml><?xml version="1.0" encoding="utf-8"?>
<calcChain xmlns="http://schemas.openxmlformats.org/spreadsheetml/2006/main">
  <c r="C47" i="7" l="1"/>
  <c r="G46" i="7"/>
  <c r="K37" i="7"/>
  <c r="G37" i="7"/>
  <c r="C36" i="7"/>
  <c r="C28" i="7"/>
  <c r="G27" i="7"/>
  <c r="K26" i="7"/>
  <c r="C17" i="7"/>
  <c r="K13" i="7"/>
  <c r="G13" i="7"/>
  <c r="C50" i="7" l="1"/>
  <c r="G37" i="6"/>
  <c r="G27" i="6"/>
  <c r="C28" i="6"/>
  <c r="G13" i="6"/>
  <c r="C17" i="6"/>
  <c r="C47" i="6"/>
  <c r="G46" i="6"/>
  <c r="K37" i="6"/>
  <c r="C36" i="6"/>
  <c r="K26" i="6"/>
  <c r="K13" i="6"/>
  <c r="C50" i="6" l="1"/>
  <c r="C47" i="3"/>
  <c r="G46" i="3"/>
  <c r="K37" i="3"/>
  <c r="G37" i="3"/>
  <c r="C36" i="3"/>
  <c r="C28" i="3"/>
  <c r="G27" i="3"/>
  <c r="K26" i="3"/>
  <c r="C17" i="3"/>
  <c r="K13" i="3"/>
  <c r="G13" i="3"/>
  <c r="C50" i="3" l="1"/>
</calcChain>
</file>

<file path=xl/sharedStrings.xml><?xml version="1.0" encoding="utf-8"?>
<sst xmlns="http://schemas.openxmlformats.org/spreadsheetml/2006/main" count="368" uniqueCount="107">
  <si>
    <t>NO</t>
  </si>
  <si>
    <t>Kecamatan/</t>
  </si>
  <si>
    <t>Jumlah</t>
  </si>
  <si>
    <t xml:space="preserve"> Kelurahan</t>
  </si>
  <si>
    <t>Kelurahan</t>
  </si>
  <si>
    <t>I.</t>
  </si>
  <si>
    <t>JAMBI TIMUR</t>
  </si>
  <si>
    <t>II.</t>
  </si>
  <si>
    <t>JAMBI SELATAN</t>
  </si>
  <si>
    <t>III.</t>
  </si>
  <si>
    <t>PAAL MERAH</t>
  </si>
  <si>
    <t>Sijenjang</t>
  </si>
  <si>
    <t>Pasir putih</t>
  </si>
  <si>
    <t>Talang Bakung</t>
  </si>
  <si>
    <t>Kasang Jaya</t>
  </si>
  <si>
    <t>Tambak Sari</t>
  </si>
  <si>
    <t>Eka jaya</t>
  </si>
  <si>
    <t>Talang Banjar</t>
  </si>
  <si>
    <t>Pakuan Baru</t>
  </si>
  <si>
    <t>Paal Merah</t>
  </si>
  <si>
    <t>Budiman</t>
  </si>
  <si>
    <t>Wijaya Pura</t>
  </si>
  <si>
    <t>Lingkar Selatan</t>
  </si>
  <si>
    <t>Sulanjana</t>
  </si>
  <si>
    <t>The Hok</t>
  </si>
  <si>
    <t>Payo Selincah</t>
  </si>
  <si>
    <t>Kasang</t>
  </si>
  <si>
    <t>JUMLAH</t>
  </si>
  <si>
    <t>Tanjung Sari</t>
  </si>
  <si>
    <t>Rajawali</t>
  </si>
  <si>
    <t>Tanjung Pinang</t>
  </si>
  <si>
    <t>IV.</t>
  </si>
  <si>
    <t>JELUTUNG</t>
  </si>
  <si>
    <t>V.</t>
  </si>
  <si>
    <t>TELANAIPURA</t>
  </si>
  <si>
    <t>VI.</t>
  </si>
  <si>
    <t>DANAU SIPIN</t>
  </si>
  <si>
    <t>Jelutung</t>
  </si>
  <si>
    <t>Simp. IV Sipin</t>
  </si>
  <si>
    <t>Selamat</t>
  </si>
  <si>
    <t>Kebun Handil</t>
  </si>
  <si>
    <t>Buluran Kenali</t>
  </si>
  <si>
    <t>Sungai Putri</t>
  </si>
  <si>
    <t>Cempaka Putih</t>
  </si>
  <si>
    <t>Teluk Kenali</t>
  </si>
  <si>
    <t>Legok</t>
  </si>
  <si>
    <t>Talang jauh</t>
  </si>
  <si>
    <t>Murni</t>
  </si>
  <si>
    <t>Lebak bandung</t>
  </si>
  <si>
    <t>Penyengat Rendah</t>
  </si>
  <si>
    <t>Solok Sipin</t>
  </si>
  <si>
    <t>Payo Lebar</t>
  </si>
  <si>
    <t>Pematang Sulur</t>
  </si>
  <si>
    <t>Handil Jaya</t>
  </si>
  <si>
    <t>VII.</t>
  </si>
  <si>
    <t xml:space="preserve">PASAR </t>
  </si>
  <si>
    <t>VIII.</t>
  </si>
  <si>
    <t>KOTA BARU</t>
  </si>
  <si>
    <t>IX.</t>
  </si>
  <si>
    <t>ALAM BERAJO</t>
  </si>
  <si>
    <t>Pasar Jambi</t>
  </si>
  <si>
    <t>Sukakarya</t>
  </si>
  <si>
    <t>Rawasari</t>
  </si>
  <si>
    <t>Sungai Asam</t>
  </si>
  <si>
    <t>Simp. III Sipin</t>
  </si>
  <si>
    <t>Kenali Besar</t>
  </si>
  <si>
    <t>Beringin</t>
  </si>
  <si>
    <t>Paal Lima</t>
  </si>
  <si>
    <t>Beliung</t>
  </si>
  <si>
    <t>Orang Kayo Hitam</t>
  </si>
  <si>
    <t>Mayang Mangurai</t>
  </si>
  <si>
    <t>Kenali A. Atas</t>
  </si>
  <si>
    <t>Bagan Pete</t>
  </si>
  <si>
    <t>X.</t>
  </si>
  <si>
    <t>PELAYANGAN</t>
  </si>
  <si>
    <t>XI.</t>
  </si>
  <si>
    <t>DANAU TELUK</t>
  </si>
  <si>
    <t>Arab Melayu</t>
  </si>
  <si>
    <t>Ulu Gedong</t>
  </si>
  <si>
    <t>Mudung Laut</t>
  </si>
  <si>
    <t>Pasir Panjang</t>
  </si>
  <si>
    <t>Tengah</t>
  </si>
  <si>
    <t>Tanjung Raden</t>
  </si>
  <si>
    <t>Tahyatul Yaman</t>
  </si>
  <si>
    <t>Olak Kemang</t>
  </si>
  <si>
    <t>Jelmu</t>
  </si>
  <si>
    <t>Tanjung Pasir</t>
  </si>
  <si>
    <t>Tanjung johor</t>
  </si>
  <si>
    <t>DATA JUMLAH RT SE-KOTA JAMBI</t>
  </si>
  <si>
    <t xml:space="preserve">  TAHUN  2021</t>
  </si>
  <si>
    <t>RT</t>
  </si>
  <si>
    <t xml:space="preserve">JUMLAH RT SE KOTA JAMBI </t>
  </si>
  <si>
    <t>KEPALA DINAS</t>
  </si>
  <si>
    <t xml:space="preserve">   PEMBERDAYAAN MASYARAKAT, PEREMPUAN DAN </t>
  </si>
  <si>
    <t xml:space="preserve">     PERLINDUNGAN ANAK KOTA JAMBI,</t>
  </si>
  <si>
    <t xml:space="preserve">        Pembina Utama Muda</t>
  </si>
  <si>
    <t xml:space="preserve">   NIP. 19640413 199302 2 001</t>
  </si>
  <si>
    <t xml:space="preserve">SEBANYAK </t>
  </si>
  <si>
    <t>hitam sesuai sk dr kelurahan</t>
  </si>
  <si>
    <t>merah data yg lama</t>
  </si>
  <si>
    <r>
      <t>Kenali A. Bawah</t>
    </r>
    <r>
      <rPr>
        <sz val="11"/>
        <color rgb="FFFF0000"/>
        <rFont val="Eras Medium ITC"/>
        <family val="2"/>
      </rPr>
      <t xml:space="preserve"> 56</t>
    </r>
  </si>
  <si>
    <t>hijau ada perubahan</t>
  </si>
  <si>
    <t>ket;</t>
  </si>
  <si>
    <r>
      <t xml:space="preserve">Telanaipura </t>
    </r>
    <r>
      <rPr>
        <sz val="11"/>
        <color rgb="FFFF0000"/>
        <rFont val="Eras Medium ITC"/>
        <family val="2"/>
      </rPr>
      <t>14</t>
    </r>
  </si>
  <si>
    <r>
      <t xml:space="preserve">        Plt. </t>
    </r>
    <r>
      <rPr>
        <u/>
        <sz val="11"/>
        <color theme="1"/>
        <rFont val="Calibri"/>
        <family val="2"/>
        <scheme val="minor"/>
      </rPr>
      <t>drg. IRAWATI SUKANDAR, M.Kes</t>
    </r>
  </si>
  <si>
    <r>
      <t>Kenali A. Bawah</t>
    </r>
    <r>
      <rPr>
        <sz val="11"/>
        <color rgb="FFFF0000"/>
        <rFont val="Eras Medium ITC"/>
        <family val="2"/>
      </rPr>
      <t xml:space="preserve"> </t>
    </r>
  </si>
  <si>
    <t xml:space="preserve">Telanaipura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</si>
</sst>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Eras Medium ITC"/>
      <family val="2"/>
    </font>
    <font>
      <sz val="10"/>
      <name val="Eras Medium ITC"/>
      <family val="2"/>
    </font>
    <font>
      <b/>
      <sz val="12"/>
      <name val="Eras Medium ITC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Eras Medium ITC"/>
      <family val="2"/>
    </font>
    <font>
      <b/>
      <sz val="11"/>
      <name val="Eras Medium ITC"/>
      <family val="2"/>
    </font>
    <font>
      <sz val="11"/>
      <color theme="1"/>
      <name val="Eras Medium ITC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name val="Eras Medium ITC"/>
      <family val="2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Eras Medium ITC"/>
      <family val="2"/>
    </font>
    <font>
      <b/>
      <sz val="11"/>
      <color rgb="FFFF0000"/>
      <name val="Eras Medium ITC"/>
      <family val="2"/>
    </font>
    <font>
      <sz val="11"/>
      <name val="Calibri"/>
      <family val="2"/>
      <scheme val="minor"/>
    </font>
    <font>
      <sz val="11"/>
      <color rgb="FF00B050"/>
      <name val="Eras Medium ITC"/>
      <family val="2"/>
    </font>
    <font>
      <sz val="11"/>
      <color rgb="FFFFC000"/>
      <name val="Eras Medium ITC"/>
      <family val="2"/>
    </font>
    <font>
      <sz val="10"/>
      <color theme="1"/>
      <name val="Eras Medium ITC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1"/>
    <xf numFmtId="0" fontId="1" fillId="0" borderId="0" xfId="1" applyBorder="1"/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0" xfId="1" applyFont="1"/>
    <xf numFmtId="0" fontId="6" fillId="0" borderId="0" xfId="1" applyFont="1" applyBorder="1"/>
    <xf numFmtId="0" fontId="2" fillId="0" borderId="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3" fillId="2" borderId="22" xfId="1" applyFont="1" applyFill="1" applyBorder="1" applyAlignment="1">
      <alignment horizontal="center"/>
    </xf>
    <xf numFmtId="0" fontId="3" fillId="2" borderId="23" xfId="1" applyFont="1" applyFill="1" applyBorder="1" applyAlignment="1">
      <alignment horizontal="center"/>
    </xf>
    <xf numFmtId="0" fontId="1" fillId="0" borderId="24" xfId="1" applyBorder="1"/>
    <xf numFmtId="0" fontId="4" fillId="0" borderId="24" xfId="1" applyFont="1" applyBorder="1"/>
    <xf numFmtId="0" fontId="3" fillId="0" borderId="10" xfId="1" applyFont="1" applyBorder="1" applyAlignment="1">
      <alignment horizontal="center" vertical="center"/>
    </xf>
    <xf numFmtId="0" fontId="2" fillId="3" borderId="19" xfId="1" applyFont="1" applyFill="1" applyBorder="1" applyAlignment="1">
      <alignment horizontal="center"/>
    </xf>
    <xf numFmtId="0" fontId="1" fillId="4" borderId="0" xfId="1" applyFill="1"/>
    <xf numFmtId="0" fontId="1" fillId="4" borderId="0" xfId="1" applyFill="1" applyBorder="1"/>
    <xf numFmtId="0" fontId="2" fillId="4" borderId="0" xfId="1" applyFont="1" applyFill="1" applyBorder="1" applyAlignment="1">
      <alignment horizontal="center"/>
    </xf>
    <xf numFmtId="0" fontId="6" fillId="0" borderId="0" xfId="1" applyFont="1"/>
    <xf numFmtId="0" fontId="6" fillId="0" borderId="0" xfId="1" quotePrefix="1" applyFont="1"/>
    <xf numFmtId="0" fontId="6" fillId="0" borderId="0" xfId="1" quotePrefix="1" applyFont="1" applyBorder="1"/>
    <xf numFmtId="0" fontId="8" fillId="0" borderId="0" xfId="1" applyFont="1" applyBorder="1"/>
    <xf numFmtId="0" fontId="6" fillId="0" borderId="0" xfId="1" quotePrefix="1" applyFont="1" applyBorder="1" applyAlignment="1">
      <alignment horizontal="right"/>
    </xf>
    <xf numFmtId="0" fontId="9" fillId="0" borderId="0" xfId="1" applyFont="1" applyBorder="1" applyAlignment="1">
      <alignment horizontal="center"/>
    </xf>
    <xf numFmtId="0" fontId="8" fillId="0" borderId="5" xfId="1" applyFont="1" applyBorder="1"/>
    <xf numFmtId="0" fontId="8" fillId="0" borderId="3" xfId="1" applyFont="1" applyBorder="1"/>
    <xf numFmtId="0" fontId="1" fillId="0" borderId="20" xfId="1" applyBorder="1" applyAlignment="1">
      <alignment horizontal="center"/>
    </xf>
    <xf numFmtId="0" fontId="1" fillId="0" borderId="20" xfId="1" quotePrefix="1" applyBorder="1" applyAlignment="1">
      <alignment horizontal="center"/>
    </xf>
    <xf numFmtId="0" fontId="1" fillId="0" borderId="26" xfId="1" quotePrefix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1" fillId="0" borderId="26" xfId="1" applyBorder="1" applyAlignment="1">
      <alignment horizontal="center"/>
    </xf>
    <xf numFmtId="0" fontId="6" fillId="0" borderId="20" xfId="1" quotePrefix="1" applyFont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8" fillId="0" borderId="12" xfId="1" applyFont="1" applyBorder="1"/>
    <xf numFmtId="0" fontId="3" fillId="5" borderId="28" xfId="1" applyFont="1" applyFill="1" applyBorder="1" applyAlignment="1">
      <alignment horizontal="center" vertical="center"/>
    </xf>
    <xf numFmtId="0" fontId="8" fillId="0" borderId="25" xfId="1" applyFont="1" applyBorder="1"/>
    <xf numFmtId="0" fontId="8" fillId="0" borderId="16" xfId="1" applyFont="1" applyBorder="1"/>
    <xf numFmtId="0" fontId="8" fillId="0" borderId="17" xfId="1" applyFont="1" applyBorder="1"/>
    <xf numFmtId="0" fontId="2" fillId="2" borderId="14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6" fillId="0" borderId="29" xfId="1" quotePrefix="1" applyFont="1" applyBorder="1" applyAlignment="1">
      <alignment horizontal="center"/>
    </xf>
    <xf numFmtId="0" fontId="8" fillId="0" borderId="30" xfId="1" applyFont="1" applyBorder="1"/>
    <xf numFmtId="0" fontId="4" fillId="0" borderId="16" xfId="1" applyFont="1" applyBorder="1"/>
    <xf numFmtId="0" fontId="11" fillId="0" borderId="0" xfId="1" applyFont="1"/>
    <xf numFmtId="0" fontId="11" fillId="0" borderId="20" xfId="1" applyFont="1" applyBorder="1" applyAlignment="1">
      <alignment horizontal="center"/>
    </xf>
    <xf numFmtId="0" fontId="10" fillId="0" borderId="5" xfId="1" applyFont="1" applyBorder="1"/>
    <xf numFmtId="0" fontId="11" fillId="0" borderId="20" xfId="1" quotePrefix="1" applyFont="1" applyBorder="1" applyAlignment="1">
      <alignment horizontal="center"/>
    </xf>
    <xf numFmtId="0" fontId="10" fillId="0" borderId="4" xfId="1" applyFont="1" applyBorder="1"/>
    <xf numFmtId="0" fontId="10" fillId="0" borderId="3" xfId="1" applyFont="1" applyBorder="1"/>
    <xf numFmtId="0" fontId="11" fillId="0" borderId="26" xfId="1" quotePrefix="1" applyFont="1" applyBorder="1" applyAlignment="1">
      <alignment horizontal="center"/>
    </xf>
    <xf numFmtId="0" fontId="10" fillId="0" borderId="12" xfId="1" applyFont="1" applyBorder="1"/>
    <xf numFmtId="0" fontId="10" fillId="0" borderId="10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18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8" fillId="0" borderId="15" xfId="1" applyFont="1" applyBorder="1" applyAlignment="1">
      <alignment horizontal="center" vertical="center"/>
    </xf>
    <xf numFmtId="0" fontId="19" fillId="3" borderId="31" xfId="1" applyFont="1" applyFill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7" fillId="0" borderId="0" xfId="0" applyFont="1"/>
    <xf numFmtId="0" fontId="10" fillId="0" borderId="7" xfId="1" applyFont="1" applyBorder="1" applyAlignment="1">
      <alignment horizontal="center" vertical="center"/>
    </xf>
    <xf numFmtId="0" fontId="20" fillId="0" borderId="0" xfId="0" applyFont="1"/>
    <xf numFmtId="0" fontId="21" fillId="4" borderId="8" xfId="1" applyFont="1" applyFill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/>
    <xf numFmtId="0" fontId="15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10" fillId="0" borderId="25" xfId="1" applyFont="1" applyBorder="1"/>
    <xf numFmtId="0" fontId="11" fillId="0" borderId="0" xfId="1" applyFont="1" applyBorder="1"/>
    <xf numFmtId="0" fontId="10" fillId="0" borderId="16" xfId="1" applyFont="1" applyBorder="1"/>
    <xf numFmtId="0" fontId="23" fillId="0" borderId="16" xfId="1" applyFont="1" applyBorder="1"/>
    <xf numFmtId="0" fontId="11" fillId="0" borderId="0" xfId="1" quotePrefix="1" applyFont="1" applyBorder="1"/>
    <xf numFmtId="0" fontId="11" fillId="0" borderId="26" xfId="1" applyFont="1" applyBorder="1" applyAlignment="1">
      <alignment horizontal="center"/>
    </xf>
    <xf numFmtId="0" fontId="10" fillId="0" borderId="17" xfId="1" applyFont="1" applyBorder="1"/>
    <xf numFmtId="0" fontId="0" fillId="0" borderId="0" xfId="0" applyFont="1"/>
    <xf numFmtId="0" fontId="15" fillId="0" borderId="0" xfId="0" applyFont="1" applyAlignment="1">
      <alignment horizontal="center" vertical="center"/>
    </xf>
    <xf numFmtId="0" fontId="9" fillId="0" borderId="33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6" xfId="1" applyFont="1" applyFill="1" applyBorder="1" applyAlignment="1">
      <alignment horizontal="center"/>
    </xf>
    <xf numFmtId="0" fontId="5" fillId="3" borderId="35" xfId="1" applyFont="1" applyFill="1" applyBorder="1" applyAlignment="1">
      <alignment horizontal="center"/>
    </xf>
    <xf numFmtId="0" fontId="3" fillId="0" borderId="2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2" fillId="0" borderId="32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</cellXfs>
  <cellStyles count="3">
    <cellStyle name="Comma [0]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topLeftCell="A19" zoomScaleNormal="100" zoomScaleSheetLayoutView="100" workbookViewId="0">
      <selection activeCell="P51" sqref="P51"/>
    </sheetView>
  </sheetViews>
  <sheetFormatPr defaultRowHeight="15" x14ac:dyDescent="0.25"/>
  <cols>
    <col min="1" max="1" width="3.28515625" customWidth="1"/>
    <col min="2" max="2" width="19.28515625" customWidth="1"/>
    <col min="3" max="3" width="6.5703125" customWidth="1"/>
    <col min="4" max="4" width="1.42578125" customWidth="1"/>
    <col min="5" max="5" width="3.5703125" customWidth="1"/>
    <col min="6" max="6" width="24.42578125" customWidth="1"/>
    <col min="7" max="7" width="7" customWidth="1"/>
    <col min="8" max="8" width="2.28515625" customWidth="1"/>
    <col min="9" max="9" width="3" customWidth="1"/>
    <col min="10" max="10" width="16.42578125" customWidth="1"/>
    <col min="11" max="11" width="7.42578125" customWidth="1"/>
  </cols>
  <sheetData>
    <row r="1" spans="1:11" x14ac:dyDescent="0.25">
      <c r="A1" s="114" t="s">
        <v>88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114" t="s">
        <v>89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Top="1" x14ac:dyDescent="0.25">
      <c r="A4" s="115" t="s">
        <v>0</v>
      </c>
      <c r="B4" s="3" t="s">
        <v>1</v>
      </c>
      <c r="C4" s="70" t="s">
        <v>2</v>
      </c>
      <c r="D4" s="1"/>
      <c r="E4" s="115" t="s">
        <v>0</v>
      </c>
      <c r="F4" s="3" t="s">
        <v>1</v>
      </c>
      <c r="G4" s="70" t="s">
        <v>2</v>
      </c>
      <c r="H4" s="1"/>
      <c r="I4" s="115" t="s">
        <v>0</v>
      </c>
      <c r="J4" s="3" t="s">
        <v>1</v>
      </c>
      <c r="K4" s="70" t="s">
        <v>2</v>
      </c>
    </row>
    <row r="5" spans="1:11" ht="15.75" thickBot="1" x14ac:dyDescent="0.3">
      <c r="A5" s="116"/>
      <c r="B5" s="5" t="s">
        <v>3</v>
      </c>
      <c r="C5" s="64" t="s">
        <v>90</v>
      </c>
      <c r="D5" s="1"/>
      <c r="E5" s="117"/>
      <c r="F5" s="4" t="s">
        <v>4</v>
      </c>
      <c r="G5" s="16" t="s">
        <v>90</v>
      </c>
      <c r="H5" s="1"/>
      <c r="I5" s="117"/>
      <c r="J5" s="5" t="s">
        <v>4</v>
      </c>
      <c r="K5" s="16" t="s">
        <v>90</v>
      </c>
    </row>
    <row r="6" spans="1:11" ht="16.5" thickTop="1" thickBot="1" x14ac:dyDescent="0.3">
      <c r="A6" s="11">
        <v>1</v>
      </c>
      <c r="B6" s="12">
        <v>2</v>
      </c>
      <c r="C6" s="13">
        <v>3</v>
      </c>
      <c r="D6" s="1"/>
      <c r="E6" s="9">
        <v>1</v>
      </c>
      <c r="F6" s="42">
        <v>2</v>
      </c>
      <c r="G6" s="10">
        <v>3</v>
      </c>
      <c r="H6" s="1"/>
      <c r="I6" s="9">
        <v>1</v>
      </c>
      <c r="J6" s="42">
        <v>2</v>
      </c>
      <c r="K6" s="10">
        <v>3</v>
      </c>
    </row>
    <row r="7" spans="1:11" ht="16.5" thickBot="1" x14ac:dyDescent="0.3">
      <c r="A7" s="17" t="s">
        <v>5</v>
      </c>
      <c r="B7" s="111" t="s">
        <v>6</v>
      </c>
      <c r="C7" s="112"/>
      <c r="D7" s="18"/>
      <c r="E7" s="17" t="s">
        <v>7</v>
      </c>
      <c r="F7" s="111" t="s">
        <v>8</v>
      </c>
      <c r="G7" s="112"/>
      <c r="H7" s="18"/>
      <c r="I7" s="17" t="s">
        <v>9</v>
      </c>
      <c r="J7" s="111" t="s">
        <v>10</v>
      </c>
      <c r="K7" s="112"/>
    </row>
    <row r="8" spans="1:11" x14ac:dyDescent="0.25">
      <c r="A8" s="32">
        <v>1</v>
      </c>
      <c r="B8" s="27" t="s">
        <v>11</v>
      </c>
      <c r="C8" s="55">
        <v>10</v>
      </c>
      <c r="D8" s="21"/>
      <c r="E8" s="32">
        <v>1</v>
      </c>
      <c r="F8" s="28" t="s">
        <v>12</v>
      </c>
      <c r="G8" s="60">
        <v>28</v>
      </c>
      <c r="H8" s="47"/>
      <c r="I8" s="48">
        <v>1</v>
      </c>
      <c r="J8" s="49" t="s">
        <v>13</v>
      </c>
      <c r="K8" s="59">
        <v>46</v>
      </c>
    </row>
    <row r="9" spans="1:11" x14ac:dyDescent="0.25">
      <c r="A9" s="32">
        <v>2</v>
      </c>
      <c r="B9" s="28" t="s">
        <v>14</v>
      </c>
      <c r="C9" s="60">
        <v>15</v>
      </c>
      <c r="D9" s="22"/>
      <c r="E9" s="35">
        <v>2</v>
      </c>
      <c r="F9" s="28" t="s">
        <v>15</v>
      </c>
      <c r="G9" s="60">
        <v>34</v>
      </c>
      <c r="H9" s="47"/>
      <c r="I9" s="50">
        <v>2</v>
      </c>
      <c r="J9" s="51" t="s">
        <v>16</v>
      </c>
      <c r="K9" s="56">
        <v>62</v>
      </c>
    </row>
    <row r="10" spans="1:11" x14ac:dyDescent="0.25">
      <c r="A10" s="32">
        <v>3</v>
      </c>
      <c r="B10" s="28" t="s">
        <v>17</v>
      </c>
      <c r="C10" s="57">
        <v>35</v>
      </c>
      <c r="D10" s="22"/>
      <c r="E10" s="35">
        <v>3</v>
      </c>
      <c r="F10" s="28" t="s">
        <v>18</v>
      </c>
      <c r="G10" s="60">
        <v>25</v>
      </c>
      <c r="H10" s="47"/>
      <c r="I10" s="50">
        <v>3</v>
      </c>
      <c r="J10" s="52" t="s">
        <v>19</v>
      </c>
      <c r="K10" s="60">
        <v>38</v>
      </c>
    </row>
    <row r="11" spans="1:11" x14ac:dyDescent="0.25">
      <c r="A11" s="32">
        <v>4</v>
      </c>
      <c r="B11" s="28" t="s">
        <v>20</v>
      </c>
      <c r="C11" s="57">
        <v>20</v>
      </c>
      <c r="D11" s="22"/>
      <c r="E11" s="35">
        <v>4</v>
      </c>
      <c r="F11" s="28" t="s">
        <v>21</v>
      </c>
      <c r="G11" s="60">
        <v>23</v>
      </c>
      <c r="H11" s="47"/>
      <c r="I11" s="50">
        <v>4</v>
      </c>
      <c r="J11" s="52" t="s">
        <v>22</v>
      </c>
      <c r="K11" s="60">
        <v>57</v>
      </c>
    </row>
    <row r="12" spans="1:11" ht="15.75" thickBot="1" x14ac:dyDescent="0.3">
      <c r="A12" s="32">
        <v>5</v>
      </c>
      <c r="B12" s="28" t="s">
        <v>23</v>
      </c>
      <c r="C12" s="57">
        <v>16</v>
      </c>
      <c r="D12" s="22"/>
      <c r="E12" s="44">
        <v>5</v>
      </c>
      <c r="F12" s="28" t="s">
        <v>24</v>
      </c>
      <c r="G12" s="62">
        <v>40</v>
      </c>
      <c r="H12" s="47"/>
      <c r="I12" s="53">
        <v>5</v>
      </c>
      <c r="J12" s="54" t="s">
        <v>25</v>
      </c>
      <c r="K12" s="61">
        <v>37</v>
      </c>
    </row>
    <row r="13" spans="1:11" ht="16.5" thickTop="1" thickBot="1" x14ac:dyDescent="0.3">
      <c r="A13" s="32">
        <v>6</v>
      </c>
      <c r="B13" s="28" t="s">
        <v>26</v>
      </c>
      <c r="C13" s="57">
        <v>13</v>
      </c>
      <c r="D13" s="21"/>
      <c r="E13" s="107" t="s">
        <v>27</v>
      </c>
      <c r="F13" s="108"/>
      <c r="G13" s="76">
        <f>SUM(G8:G12)</f>
        <v>150</v>
      </c>
      <c r="H13" s="21"/>
      <c r="I13" s="107" t="s">
        <v>27</v>
      </c>
      <c r="J13" s="108"/>
      <c r="K13" s="74">
        <f>SUM(K8:K12)</f>
        <v>240</v>
      </c>
    </row>
    <row r="14" spans="1:11" ht="15.75" thickTop="1" x14ac:dyDescent="0.25">
      <c r="A14" s="32">
        <v>7</v>
      </c>
      <c r="B14" s="28" t="s">
        <v>28</v>
      </c>
      <c r="C14" s="57">
        <v>25</v>
      </c>
      <c r="D14" s="22"/>
      <c r="E14" s="23"/>
      <c r="F14" s="23"/>
      <c r="G14" s="24"/>
      <c r="H14" s="21"/>
      <c r="I14" s="23"/>
      <c r="J14" s="23"/>
      <c r="K14" s="24"/>
    </row>
    <row r="15" spans="1:11" x14ac:dyDescent="0.25">
      <c r="A15" s="32">
        <v>8</v>
      </c>
      <c r="B15" s="28" t="s">
        <v>29</v>
      </c>
      <c r="C15" s="60">
        <v>25</v>
      </c>
      <c r="D15" s="22"/>
      <c r="E15" s="23"/>
      <c r="F15" s="23"/>
      <c r="G15" s="24"/>
      <c r="H15" s="21"/>
      <c r="I15" s="23"/>
      <c r="J15" s="23"/>
      <c r="K15" s="24"/>
    </row>
    <row r="16" spans="1:11" ht="15.75" thickBot="1" x14ac:dyDescent="0.3">
      <c r="A16" s="33">
        <v>9</v>
      </c>
      <c r="B16" s="37" t="s">
        <v>30</v>
      </c>
      <c r="C16" s="58">
        <v>33</v>
      </c>
      <c r="D16" s="22"/>
      <c r="E16" s="23"/>
      <c r="F16" s="23"/>
      <c r="G16" s="24"/>
      <c r="H16" s="21"/>
      <c r="I16" s="23"/>
      <c r="J16" s="23"/>
      <c r="K16" s="24"/>
    </row>
    <row r="17" spans="1:15" ht="16.5" thickTop="1" thickBot="1" x14ac:dyDescent="0.3">
      <c r="A17" s="107" t="s">
        <v>27</v>
      </c>
      <c r="B17" s="108"/>
      <c r="C17" s="74">
        <f>SUM(C8:C16)</f>
        <v>192</v>
      </c>
      <c r="D17" s="22"/>
      <c r="E17" s="23"/>
      <c r="F17" s="23"/>
      <c r="G17" s="24"/>
      <c r="H17" s="21"/>
      <c r="I17" s="23"/>
      <c r="J17" s="23"/>
      <c r="K17" s="24"/>
    </row>
    <row r="18" spans="1:15" ht="16.5" thickTop="1" thickBot="1" x14ac:dyDescent="0.3">
      <c r="A18" s="26"/>
      <c r="B18" s="26"/>
      <c r="C18" s="63"/>
      <c r="D18" s="22"/>
      <c r="E18" s="23"/>
      <c r="F18" s="23"/>
      <c r="G18" s="24"/>
      <c r="H18" s="21"/>
      <c r="I18" s="23"/>
      <c r="J18" s="23"/>
      <c r="K18" s="24"/>
    </row>
    <row r="19" spans="1:15" ht="16.5" thickTop="1" thickBot="1" x14ac:dyDescent="0.3">
      <c r="A19" s="11">
        <v>1</v>
      </c>
      <c r="B19" s="13">
        <v>2</v>
      </c>
      <c r="C19" s="38">
        <v>3</v>
      </c>
      <c r="D19" s="6"/>
      <c r="E19" s="11">
        <v>1</v>
      </c>
      <c r="F19" s="36">
        <v>2</v>
      </c>
      <c r="G19" s="13">
        <v>3</v>
      </c>
      <c r="H19" s="8"/>
      <c r="I19" s="11">
        <v>1</v>
      </c>
      <c r="J19" s="36">
        <v>2</v>
      </c>
      <c r="K19" s="13">
        <v>3</v>
      </c>
    </row>
    <row r="20" spans="1:15" ht="16.5" thickBot="1" x14ac:dyDescent="0.3">
      <c r="A20" s="17" t="s">
        <v>31</v>
      </c>
      <c r="B20" s="111" t="s">
        <v>32</v>
      </c>
      <c r="C20" s="112"/>
      <c r="D20" s="19"/>
      <c r="E20" s="17" t="s">
        <v>33</v>
      </c>
      <c r="F20" s="111" t="s">
        <v>34</v>
      </c>
      <c r="G20" s="112"/>
      <c r="H20" s="20"/>
      <c r="I20" s="17" t="s">
        <v>35</v>
      </c>
      <c r="J20" s="111" t="s">
        <v>36</v>
      </c>
      <c r="K20" s="112"/>
    </row>
    <row r="21" spans="1:15" x14ac:dyDescent="0.25">
      <c r="A21" s="29">
        <v>1</v>
      </c>
      <c r="B21" s="39" t="s">
        <v>37</v>
      </c>
      <c r="C21" s="79">
        <v>60</v>
      </c>
      <c r="D21" s="7"/>
      <c r="E21" s="32">
        <v>1</v>
      </c>
      <c r="F21" s="98" t="s">
        <v>38</v>
      </c>
      <c r="G21" s="79">
        <v>36</v>
      </c>
      <c r="H21" s="99"/>
      <c r="I21" s="48">
        <v>1</v>
      </c>
      <c r="J21" s="100" t="s">
        <v>39</v>
      </c>
      <c r="K21" s="79">
        <v>32</v>
      </c>
    </row>
    <row r="22" spans="1:15" x14ac:dyDescent="0.25">
      <c r="A22" s="29">
        <v>2</v>
      </c>
      <c r="B22" s="40" t="s">
        <v>40</v>
      </c>
      <c r="C22" s="60">
        <v>31</v>
      </c>
      <c r="D22" s="7"/>
      <c r="E22" s="32">
        <v>2</v>
      </c>
      <c r="F22" s="100" t="s">
        <v>41</v>
      </c>
      <c r="G22" s="57">
        <v>19</v>
      </c>
      <c r="H22" s="99"/>
      <c r="I22" s="48">
        <v>2</v>
      </c>
      <c r="J22" s="100" t="s">
        <v>42</v>
      </c>
      <c r="K22" s="57">
        <v>26</v>
      </c>
    </row>
    <row r="23" spans="1:15" x14ac:dyDescent="0.25">
      <c r="A23" s="29">
        <v>3</v>
      </c>
      <c r="B23" s="40" t="s">
        <v>43</v>
      </c>
      <c r="C23" s="57">
        <v>26</v>
      </c>
      <c r="D23" s="7"/>
      <c r="E23" s="32">
        <v>3</v>
      </c>
      <c r="F23" s="100" t="s">
        <v>44</v>
      </c>
      <c r="G23" s="57">
        <v>6</v>
      </c>
      <c r="H23" s="99"/>
      <c r="I23" s="48">
        <v>3</v>
      </c>
      <c r="J23" s="100" t="s">
        <v>45</v>
      </c>
      <c r="K23" s="57">
        <v>42</v>
      </c>
    </row>
    <row r="24" spans="1:15" x14ac:dyDescent="0.25">
      <c r="A24" s="29">
        <v>4</v>
      </c>
      <c r="B24" s="40" t="s">
        <v>46</v>
      </c>
      <c r="C24" s="60">
        <v>11</v>
      </c>
      <c r="D24" s="23"/>
      <c r="E24" s="32">
        <v>4</v>
      </c>
      <c r="F24" s="100" t="s">
        <v>106</v>
      </c>
      <c r="G24" s="57">
        <v>14</v>
      </c>
      <c r="H24" s="99"/>
      <c r="I24" s="48">
        <v>4</v>
      </c>
      <c r="J24" s="100" t="s">
        <v>47</v>
      </c>
      <c r="K24" s="57">
        <v>20</v>
      </c>
    </row>
    <row r="25" spans="1:15" ht="15.75" thickBot="1" x14ac:dyDescent="0.3">
      <c r="A25" s="29">
        <v>5</v>
      </c>
      <c r="B25" s="40" t="s">
        <v>48</v>
      </c>
      <c r="C25" s="60">
        <v>40</v>
      </c>
      <c r="D25" s="23"/>
      <c r="E25" s="32">
        <v>5</v>
      </c>
      <c r="F25" s="101" t="s">
        <v>49</v>
      </c>
      <c r="G25" s="57">
        <v>31</v>
      </c>
      <c r="H25" s="102"/>
      <c r="I25" s="103">
        <v>5</v>
      </c>
      <c r="J25" s="104" t="s">
        <v>50</v>
      </c>
      <c r="K25" s="58">
        <v>31</v>
      </c>
    </row>
    <row r="26" spans="1:15" ht="16.5" thickTop="1" thickBot="1" x14ac:dyDescent="0.3">
      <c r="A26" s="29">
        <v>6</v>
      </c>
      <c r="B26" s="40" t="s">
        <v>51</v>
      </c>
      <c r="C26" s="60">
        <v>37</v>
      </c>
      <c r="D26" s="25"/>
      <c r="E26" s="33">
        <v>6</v>
      </c>
      <c r="F26" s="41" t="s">
        <v>52</v>
      </c>
      <c r="G26" s="58">
        <v>26</v>
      </c>
      <c r="H26" s="23"/>
      <c r="I26" s="107" t="s">
        <v>27</v>
      </c>
      <c r="J26" s="108"/>
      <c r="K26" s="76">
        <f>SUM(K21:K25)</f>
        <v>151</v>
      </c>
    </row>
    <row r="27" spans="1:15" ht="16.5" thickTop="1" thickBot="1" x14ac:dyDescent="0.3">
      <c r="A27" s="29">
        <v>7</v>
      </c>
      <c r="B27" s="45" t="s">
        <v>53</v>
      </c>
      <c r="C27" s="62">
        <v>28</v>
      </c>
      <c r="D27" s="7"/>
      <c r="E27" s="107" t="s">
        <v>27</v>
      </c>
      <c r="F27" s="108"/>
      <c r="G27" s="76">
        <f>SUM(G21:G26)</f>
        <v>132</v>
      </c>
      <c r="H27" s="26"/>
      <c r="I27" s="7"/>
      <c r="J27" s="7"/>
      <c r="K27" s="24"/>
      <c r="O27" s="80"/>
    </row>
    <row r="28" spans="1:15" ht="16.5" thickTop="1" thickBot="1" x14ac:dyDescent="0.3">
      <c r="A28" s="107" t="s">
        <v>27</v>
      </c>
      <c r="B28" s="108"/>
      <c r="C28" s="76">
        <f>SUM(C21:C27)</f>
        <v>233</v>
      </c>
      <c r="D28" s="7"/>
      <c r="E28" s="7"/>
      <c r="F28" s="7"/>
      <c r="G28" s="24"/>
      <c r="H28" s="26"/>
      <c r="I28" s="7"/>
      <c r="J28" s="7"/>
      <c r="K28" s="24"/>
    </row>
    <row r="29" spans="1:15" ht="16.5" thickTop="1" thickBot="1" x14ac:dyDescent="0.3">
      <c r="A29" s="113"/>
      <c r="B29" s="113"/>
      <c r="C29" s="113"/>
      <c r="D29" s="2"/>
      <c r="E29" s="14"/>
      <c r="F29" s="14"/>
      <c r="G29" s="15"/>
      <c r="H29" s="2"/>
      <c r="I29" s="1"/>
      <c r="J29" s="1"/>
      <c r="K29" s="1"/>
    </row>
    <row r="30" spans="1:15" ht="16.5" thickTop="1" thickBot="1" x14ac:dyDescent="0.3">
      <c r="A30" s="11">
        <v>1</v>
      </c>
      <c r="B30" s="36">
        <v>2</v>
      </c>
      <c r="C30" s="13">
        <v>3</v>
      </c>
      <c r="D30" s="2"/>
      <c r="E30" s="11">
        <v>1</v>
      </c>
      <c r="F30" s="36">
        <v>2</v>
      </c>
      <c r="G30" s="13">
        <v>3</v>
      </c>
      <c r="H30" s="65"/>
      <c r="I30" s="11">
        <v>1</v>
      </c>
      <c r="J30" s="43">
        <v>2</v>
      </c>
      <c r="K30" s="13">
        <v>3</v>
      </c>
    </row>
    <row r="31" spans="1:15" ht="16.5" thickBot="1" x14ac:dyDescent="0.3">
      <c r="A31" s="17" t="s">
        <v>54</v>
      </c>
      <c r="B31" s="111" t="s">
        <v>55</v>
      </c>
      <c r="C31" s="112"/>
      <c r="D31" s="18"/>
      <c r="E31" s="17" t="s">
        <v>56</v>
      </c>
      <c r="F31" s="111" t="s">
        <v>57</v>
      </c>
      <c r="G31" s="112"/>
      <c r="H31" s="19"/>
      <c r="I31" s="17" t="s">
        <v>58</v>
      </c>
      <c r="J31" s="111" t="s">
        <v>59</v>
      </c>
      <c r="K31" s="112"/>
    </row>
    <row r="32" spans="1:15" x14ac:dyDescent="0.25">
      <c r="A32" s="29">
        <v>1</v>
      </c>
      <c r="B32" s="39" t="s">
        <v>60</v>
      </c>
      <c r="C32" s="55">
        <v>6</v>
      </c>
      <c r="D32" s="21"/>
      <c r="E32" s="32">
        <v>1</v>
      </c>
      <c r="F32" s="39" t="s">
        <v>61</v>
      </c>
      <c r="G32" s="90">
        <v>19</v>
      </c>
      <c r="H32" s="97"/>
      <c r="I32" s="32">
        <v>1</v>
      </c>
      <c r="J32" s="28" t="s">
        <v>62</v>
      </c>
      <c r="K32" s="57">
        <v>32</v>
      </c>
    </row>
    <row r="33" spans="1:11" x14ac:dyDescent="0.25">
      <c r="A33" s="29">
        <v>2</v>
      </c>
      <c r="B33" s="40" t="s">
        <v>63</v>
      </c>
      <c r="C33" s="60">
        <v>23</v>
      </c>
      <c r="D33" s="21"/>
      <c r="E33" s="32">
        <v>2</v>
      </c>
      <c r="F33" s="40" t="s">
        <v>64</v>
      </c>
      <c r="G33" s="57">
        <v>46</v>
      </c>
      <c r="H33" s="7"/>
      <c r="I33" s="32">
        <v>2</v>
      </c>
      <c r="J33" s="28" t="s">
        <v>65</v>
      </c>
      <c r="K33" s="57">
        <v>73</v>
      </c>
    </row>
    <row r="34" spans="1:11" x14ac:dyDescent="0.25">
      <c r="A34" s="29">
        <v>3</v>
      </c>
      <c r="B34" s="40" t="s">
        <v>66</v>
      </c>
      <c r="C34" s="57">
        <v>18</v>
      </c>
      <c r="D34" s="21"/>
      <c r="E34" s="32">
        <v>3</v>
      </c>
      <c r="F34" s="40" t="s">
        <v>67</v>
      </c>
      <c r="G34" s="60">
        <v>38</v>
      </c>
      <c r="H34" s="7"/>
      <c r="I34" s="32">
        <v>3</v>
      </c>
      <c r="J34" s="28" t="s">
        <v>68</v>
      </c>
      <c r="K34" s="60">
        <v>17</v>
      </c>
    </row>
    <row r="35" spans="1:11" ht="15.75" thickBot="1" x14ac:dyDescent="0.3">
      <c r="A35" s="34">
        <v>4</v>
      </c>
      <c r="B35" s="41" t="s">
        <v>69</v>
      </c>
      <c r="C35" s="58">
        <v>11</v>
      </c>
      <c r="D35" s="21"/>
      <c r="E35" s="32">
        <v>4</v>
      </c>
      <c r="F35" s="40" t="s">
        <v>105</v>
      </c>
      <c r="G35" s="91">
        <v>60</v>
      </c>
      <c r="H35" s="7"/>
      <c r="I35" s="32">
        <v>4</v>
      </c>
      <c r="J35" s="28" t="s">
        <v>70</v>
      </c>
      <c r="K35" s="60">
        <v>49</v>
      </c>
    </row>
    <row r="36" spans="1:11" ht="16.5" thickTop="1" thickBot="1" x14ac:dyDescent="0.3">
      <c r="A36" s="107" t="s">
        <v>27</v>
      </c>
      <c r="B36" s="108"/>
      <c r="C36" s="76">
        <f>SUM(C32:C35)</f>
        <v>58</v>
      </c>
      <c r="D36" s="21"/>
      <c r="E36" s="33">
        <v>5</v>
      </c>
      <c r="F36" s="41" t="s">
        <v>71</v>
      </c>
      <c r="G36" s="61">
        <v>25</v>
      </c>
      <c r="H36" s="7"/>
      <c r="I36" s="33">
        <v>5</v>
      </c>
      <c r="J36" s="37" t="s">
        <v>72</v>
      </c>
      <c r="K36" s="58">
        <v>42</v>
      </c>
    </row>
    <row r="37" spans="1:11" ht="16.5" thickTop="1" thickBot="1" x14ac:dyDescent="0.3">
      <c r="A37" s="65"/>
      <c r="B37" s="65"/>
      <c r="C37" s="65"/>
      <c r="D37" s="1"/>
      <c r="E37" s="107" t="s">
        <v>27</v>
      </c>
      <c r="F37" s="108"/>
      <c r="G37" s="76">
        <f>SUM(G32:G36)</f>
        <v>188</v>
      </c>
      <c r="H37" s="2"/>
      <c r="I37" s="107" t="s">
        <v>27</v>
      </c>
      <c r="J37" s="108"/>
      <c r="K37" s="76">
        <f>SUM(K32:K36)</f>
        <v>213</v>
      </c>
    </row>
    <row r="38" spans="1:11" ht="16.5" thickTop="1" thickBot="1" x14ac:dyDescent="0.3">
      <c r="A38" s="65"/>
      <c r="B38" s="65"/>
      <c r="C38" s="65"/>
      <c r="D38" s="1"/>
      <c r="E38" s="26"/>
      <c r="F38" s="26"/>
      <c r="G38" s="63"/>
      <c r="H38" s="2"/>
      <c r="I38" s="26"/>
      <c r="J38" s="26"/>
      <c r="K38" s="63"/>
    </row>
    <row r="39" spans="1:11" ht="16.5" thickTop="1" thickBot="1" x14ac:dyDescent="0.3">
      <c r="A39" s="11">
        <v>1</v>
      </c>
      <c r="B39" s="36">
        <v>2</v>
      </c>
      <c r="C39" s="13">
        <v>3</v>
      </c>
      <c r="D39" s="1"/>
      <c r="E39" s="11">
        <v>1</v>
      </c>
      <c r="F39" s="43">
        <v>2</v>
      </c>
      <c r="G39" s="13">
        <v>3</v>
      </c>
      <c r="H39" s="1"/>
      <c r="I39" s="1"/>
      <c r="J39" s="1"/>
      <c r="K39" s="1"/>
    </row>
    <row r="40" spans="1:11" ht="16.5" thickBot="1" x14ac:dyDescent="0.3">
      <c r="A40" s="17" t="s">
        <v>73</v>
      </c>
      <c r="B40" s="111" t="s">
        <v>74</v>
      </c>
      <c r="C40" s="112"/>
      <c r="D40" s="18"/>
      <c r="E40" s="17" t="s">
        <v>75</v>
      </c>
      <c r="F40" s="111" t="s">
        <v>76</v>
      </c>
      <c r="G40" s="112"/>
      <c r="H40" s="1"/>
      <c r="I40" s="1"/>
      <c r="J40" s="1"/>
      <c r="K40" s="1"/>
    </row>
    <row r="41" spans="1:11" x14ac:dyDescent="0.25">
      <c r="A41" s="29">
        <v>1</v>
      </c>
      <c r="B41" s="98" t="s">
        <v>77</v>
      </c>
      <c r="C41" s="79">
        <v>12</v>
      </c>
      <c r="D41" s="47"/>
      <c r="E41" s="48">
        <v>1</v>
      </c>
      <c r="F41" s="49" t="s">
        <v>78</v>
      </c>
      <c r="G41" s="55">
        <v>9</v>
      </c>
      <c r="H41" s="1"/>
      <c r="I41" s="1"/>
      <c r="J41" s="1"/>
      <c r="K41" s="1"/>
    </row>
    <row r="42" spans="1:11" x14ac:dyDescent="0.25">
      <c r="A42" s="29">
        <v>2</v>
      </c>
      <c r="B42" s="100" t="s">
        <v>79</v>
      </c>
      <c r="C42" s="57">
        <v>9</v>
      </c>
      <c r="D42" s="47"/>
      <c r="E42" s="48">
        <v>2</v>
      </c>
      <c r="F42" s="52" t="s">
        <v>80</v>
      </c>
      <c r="G42" s="57">
        <v>6</v>
      </c>
      <c r="H42" s="1"/>
      <c r="I42" s="1"/>
      <c r="J42" s="1"/>
      <c r="K42" s="1"/>
    </row>
    <row r="43" spans="1:11" x14ac:dyDescent="0.25">
      <c r="A43" s="29">
        <v>3</v>
      </c>
      <c r="B43" s="100" t="s">
        <v>81</v>
      </c>
      <c r="C43" s="57">
        <v>4</v>
      </c>
      <c r="D43" s="47"/>
      <c r="E43" s="48">
        <v>3</v>
      </c>
      <c r="F43" s="52" t="s">
        <v>82</v>
      </c>
      <c r="G43" s="57">
        <v>10</v>
      </c>
      <c r="H43" s="1"/>
      <c r="I43" s="1"/>
    </row>
    <row r="44" spans="1:11" x14ac:dyDescent="0.25">
      <c r="A44" s="29">
        <v>4</v>
      </c>
      <c r="B44" s="100" t="s">
        <v>83</v>
      </c>
      <c r="C44" s="57">
        <v>12</v>
      </c>
      <c r="D44" s="47"/>
      <c r="E44" s="48">
        <v>4</v>
      </c>
      <c r="F44" s="52" t="s">
        <v>84</v>
      </c>
      <c r="G44" s="57">
        <v>13</v>
      </c>
      <c r="H44" s="1"/>
      <c r="I44" s="1"/>
      <c r="J44" s="68"/>
      <c r="K44" s="67"/>
    </row>
    <row r="45" spans="1:11" ht="15.75" thickBot="1" x14ac:dyDescent="0.3">
      <c r="A45" s="30">
        <v>5</v>
      </c>
      <c r="B45" s="100" t="s">
        <v>85</v>
      </c>
      <c r="C45" s="57">
        <v>3</v>
      </c>
      <c r="D45" s="47"/>
      <c r="E45" s="48">
        <v>5</v>
      </c>
      <c r="F45" s="54" t="s">
        <v>86</v>
      </c>
      <c r="G45" s="58">
        <v>6</v>
      </c>
      <c r="H45" s="1"/>
      <c r="I45" s="1"/>
      <c r="J45" s="68"/>
      <c r="K45" s="67"/>
    </row>
    <row r="46" spans="1:11" ht="16.5" thickTop="1" thickBot="1" x14ac:dyDescent="0.3">
      <c r="A46" s="31">
        <v>6</v>
      </c>
      <c r="B46" s="41" t="s">
        <v>87</v>
      </c>
      <c r="C46" s="61">
        <v>6</v>
      </c>
      <c r="D46" s="21"/>
      <c r="E46" s="107" t="s">
        <v>27</v>
      </c>
      <c r="F46" s="108"/>
      <c r="G46" s="76">
        <f>SUM(G41:G45)</f>
        <v>44</v>
      </c>
      <c r="H46" s="1"/>
      <c r="I46" s="1"/>
      <c r="J46" s="68"/>
      <c r="K46" s="69"/>
    </row>
    <row r="47" spans="1:11" ht="16.5" thickTop="1" thickBot="1" x14ac:dyDescent="0.3">
      <c r="A47" s="107" t="s">
        <v>27</v>
      </c>
      <c r="B47" s="108"/>
      <c r="C47" s="76">
        <f>SUM(C41:C46)</f>
        <v>46</v>
      </c>
      <c r="D47" s="1"/>
      <c r="E47" s="1"/>
      <c r="F47" s="1"/>
      <c r="G47" s="1"/>
      <c r="H47" s="1"/>
      <c r="I47" s="1"/>
      <c r="J47" s="1"/>
      <c r="K47" s="1"/>
    </row>
    <row r="48" spans="1:11" ht="15.75" thickTop="1" x14ac:dyDescent="0.25"/>
    <row r="49" spans="1:11" x14ac:dyDescent="0.25">
      <c r="A49" t="s">
        <v>91</v>
      </c>
      <c r="F49" s="109" t="s">
        <v>92</v>
      </c>
      <c r="G49" s="109"/>
      <c r="H49" s="109"/>
      <c r="I49" s="109"/>
      <c r="J49" s="109"/>
      <c r="K49" s="83"/>
    </row>
    <row r="50" spans="1:11" x14ac:dyDescent="0.25">
      <c r="A50" t="s">
        <v>97</v>
      </c>
      <c r="C50" s="78">
        <f>C17+G13+K13+C28+G27+K26+C36+G37+K37+C47+G46</f>
        <v>1647</v>
      </c>
      <c r="F50" s="110" t="s">
        <v>93</v>
      </c>
      <c r="G50" s="110"/>
      <c r="H50" s="110"/>
      <c r="I50" s="110"/>
      <c r="J50" s="110"/>
      <c r="K50" s="84"/>
    </row>
    <row r="51" spans="1:11" x14ac:dyDescent="0.25">
      <c r="F51" s="110" t="s">
        <v>94</v>
      </c>
      <c r="G51" s="110"/>
      <c r="H51" s="110"/>
      <c r="I51" s="110"/>
      <c r="J51" s="110"/>
      <c r="K51" s="84"/>
    </row>
    <row r="52" spans="1:11" x14ac:dyDescent="0.25">
      <c r="F52" s="96"/>
      <c r="G52" s="96"/>
      <c r="H52" s="96"/>
      <c r="I52" s="96"/>
      <c r="J52" s="96"/>
    </row>
    <row r="53" spans="1:11" x14ac:dyDescent="0.25">
      <c r="F53" s="96"/>
      <c r="G53" s="96"/>
      <c r="H53" s="96"/>
      <c r="I53" s="96"/>
      <c r="J53" s="96"/>
    </row>
    <row r="54" spans="1:11" x14ac:dyDescent="0.25">
      <c r="F54" s="96"/>
      <c r="G54" s="96"/>
      <c r="H54" s="96"/>
      <c r="I54" s="96"/>
      <c r="J54" s="96"/>
    </row>
    <row r="55" spans="1:11" x14ac:dyDescent="0.25">
      <c r="B55" s="105"/>
      <c r="F55" s="96"/>
      <c r="G55" s="96"/>
      <c r="H55" s="96"/>
      <c r="I55" s="96"/>
      <c r="J55" s="96"/>
    </row>
    <row r="56" spans="1:11" ht="12" customHeight="1" x14ac:dyDescent="0.25">
      <c r="F56" s="110" t="s">
        <v>104</v>
      </c>
      <c r="G56" s="110"/>
      <c r="H56" s="110"/>
      <c r="I56" s="110"/>
      <c r="J56" s="110"/>
      <c r="K56" s="85"/>
    </row>
    <row r="57" spans="1:11" ht="9.9499999999999993" customHeight="1" x14ac:dyDescent="0.25">
      <c r="F57" s="106" t="s">
        <v>95</v>
      </c>
      <c r="G57" s="106"/>
      <c r="H57" s="106"/>
      <c r="I57" s="106"/>
      <c r="J57" s="106"/>
      <c r="K57" s="86"/>
    </row>
    <row r="58" spans="1:11" ht="11.25" customHeight="1" x14ac:dyDescent="0.25">
      <c r="F58" s="106" t="s">
        <v>96</v>
      </c>
      <c r="G58" s="106"/>
      <c r="H58" s="106"/>
      <c r="I58" s="106"/>
      <c r="J58" s="106"/>
      <c r="K58" s="86"/>
    </row>
  </sheetData>
  <mergeCells count="34">
    <mergeCell ref="B7:C7"/>
    <mergeCell ref="F7:G7"/>
    <mergeCell ref="J7:K7"/>
    <mergeCell ref="A1:K1"/>
    <mergeCell ref="A2:K2"/>
    <mergeCell ref="A4:A5"/>
    <mergeCell ref="E4:E5"/>
    <mergeCell ref="I4:I5"/>
    <mergeCell ref="E13:F13"/>
    <mergeCell ref="I13:J13"/>
    <mergeCell ref="A17:B17"/>
    <mergeCell ref="B20:C20"/>
    <mergeCell ref="F20:G20"/>
    <mergeCell ref="J20:K20"/>
    <mergeCell ref="E46:F46"/>
    <mergeCell ref="I26:J26"/>
    <mergeCell ref="E27:F27"/>
    <mergeCell ref="A28:B28"/>
    <mergeCell ref="A29:C29"/>
    <mergeCell ref="B31:C31"/>
    <mergeCell ref="F31:G31"/>
    <mergeCell ref="J31:K31"/>
    <mergeCell ref="A36:B36"/>
    <mergeCell ref="E37:F37"/>
    <mergeCell ref="I37:J37"/>
    <mergeCell ref="B40:C40"/>
    <mergeCell ref="F40:G40"/>
    <mergeCell ref="F58:J58"/>
    <mergeCell ref="A47:B47"/>
    <mergeCell ref="F49:J49"/>
    <mergeCell ref="F50:J50"/>
    <mergeCell ref="F51:J51"/>
    <mergeCell ref="F56:J56"/>
    <mergeCell ref="F57:J57"/>
  </mergeCells>
  <pageMargins left="0.7" right="0.7" top="0.75" bottom="0.75" header="0.3" footer="0.3"/>
  <pageSetup paperSize="5" scale="95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31" zoomScaleNormal="100" zoomScaleSheetLayoutView="100" workbookViewId="0">
      <selection activeCell="M47" sqref="M47"/>
    </sheetView>
  </sheetViews>
  <sheetFormatPr defaultRowHeight="15" x14ac:dyDescent="0.25"/>
  <cols>
    <col min="1" max="1" width="3.28515625" customWidth="1"/>
    <col min="2" max="2" width="19.28515625" customWidth="1"/>
    <col min="3" max="3" width="6.5703125" customWidth="1"/>
    <col min="4" max="4" width="1.42578125" customWidth="1"/>
    <col min="5" max="5" width="3.5703125" customWidth="1"/>
    <col min="6" max="6" width="24.42578125" customWidth="1"/>
    <col min="7" max="7" width="7" customWidth="1"/>
    <col min="8" max="8" width="2.28515625" customWidth="1"/>
    <col min="9" max="9" width="3" customWidth="1"/>
    <col min="10" max="10" width="16.42578125" customWidth="1"/>
    <col min="11" max="11" width="7.42578125" customWidth="1"/>
  </cols>
  <sheetData>
    <row r="1" spans="1:11" x14ac:dyDescent="0.25">
      <c r="A1" s="114" t="s">
        <v>88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114" t="s">
        <v>89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Top="1" x14ac:dyDescent="0.25">
      <c r="A4" s="115" t="s">
        <v>0</v>
      </c>
      <c r="B4" s="3" t="s">
        <v>1</v>
      </c>
      <c r="C4" s="70" t="s">
        <v>2</v>
      </c>
      <c r="D4" s="1"/>
      <c r="E4" s="115" t="s">
        <v>0</v>
      </c>
      <c r="F4" s="3" t="s">
        <v>1</v>
      </c>
      <c r="G4" s="70" t="s">
        <v>2</v>
      </c>
      <c r="H4" s="1"/>
      <c r="I4" s="115" t="s">
        <v>0</v>
      </c>
      <c r="J4" s="3" t="s">
        <v>1</v>
      </c>
      <c r="K4" s="70" t="s">
        <v>2</v>
      </c>
    </row>
    <row r="5" spans="1:11" ht="15.75" thickBot="1" x14ac:dyDescent="0.3">
      <c r="A5" s="116"/>
      <c r="B5" s="5" t="s">
        <v>3</v>
      </c>
      <c r="C5" s="64" t="s">
        <v>90</v>
      </c>
      <c r="D5" s="1"/>
      <c r="E5" s="117"/>
      <c r="F5" s="4" t="s">
        <v>4</v>
      </c>
      <c r="G5" s="16" t="s">
        <v>90</v>
      </c>
      <c r="H5" s="1"/>
      <c r="I5" s="117"/>
      <c r="J5" s="5" t="s">
        <v>4</v>
      </c>
      <c r="K5" s="16" t="s">
        <v>90</v>
      </c>
    </row>
    <row r="6" spans="1:11" ht="16.5" thickTop="1" thickBot="1" x14ac:dyDescent="0.3">
      <c r="A6" s="11">
        <v>1</v>
      </c>
      <c r="B6" s="12">
        <v>2</v>
      </c>
      <c r="C6" s="13">
        <v>3</v>
      </c>
      <c r="D6" s="1"/>
      <c r="E6" s="9">
        <v>1</v>
      </c>
      <c r="F6" s="42">
        <v>2</v>
      </c>
      <c r="G6" s="10">
        <v>3</v>
      </c>
      <c r="H6" s="1"/>
      <c r="I6" s="9">
        <v>1</v>
      </c>
      <c r="J6" s="42">
        <v>2</v>
      </c>
      <c r="K6" s="10">
        <v>3</v>
      </c>
    </row>
    <row r="7" spans="1:11" ht="16.5" thickBot="1" x14ac:dyDescent="0.3">
      <c r="A7" s="17" t="s">
        <v>5</v>
      </c>
      <c r="B7" s="111" t="s">
        <v>6</v>
      </c>
      <c r="C7" s="112"/>
      <c r="D7" s="18"/>
      <c r="E7" s="17" t="s">
        <v>7</v>
      </c>
      <c r="F7" s="111" t="s">
        <v>8</v>
      </c>
      <c r="G7" s="112"/>
      <c r="H7" s="18"/>
      <c r="I7" s="17" t="s">
        <v>9</v>
      </c>
      <c r="J7" s="111" t="s">
        <v>10</v>
      </c>
      <c r="K7" s="112"/>
    </row>
    <row r="8" spans="1:11" x14ac:dyDescent="0.25">
      <c r="A8" s="32">
        <v>1</v>
      </c>
      <c r="B8" s="27" t="s">
        <v>11</v>
      </c>
      <c r="C8" s="55">
        <v>10</v>
      </c>
      <c r="D8" s="21"/>
      <c r="E8" s="32">
        <v>1</v>
      </c>
      <c r="F8" s="28" t="s">
        <v>12</v>
      </c>
      <c r="G8" s="60">
        <v>28</v>
      </c>
      <c r="H8" s="47"/>
      <c r="I8" s="48">
        <v>1</v>
      </c>
      <c r="J8" s="49" t="s">
        <v>13</v>
      </c>
      <c r="K8" s="59">
        <v>46</v>
      </c>
    </row>
    <row r="9" spans="1:11" x14ac:dyDescent="0.25">
      <c r="A9" s="32">
        <v>2</v>
      </c>
      <c r="B9" s="28" t="s">
        <v>14</v>
      </c>
      <c r="C9" s="60">
        <v>15</v>
      </c>
      <c r="D9" s="22"/>
      <c r="E9" s="35">
        <v>2</v>
      </c>
      <c r="F9" s="28" t="s">
        <v>15</v>
      </c>
      <c r="G9" s="60">
        <v>34</v>
      </c>
      <c r="H9" s="47"/>
      <c r="I9" s="50">
        <v>2</v>
      </c>
      <c r="J9" s="51" t="s">
        <v>16</v>
      </c>
      <c r="K9" s="56">
        <v>62</v>
      </c>
    </row>
    <row r="10" spans="1:11" x14ac:dyDescent="0.25">
      <c r="A10" s="32">
        <v>3</v>
      </c>
      <c r="B10" s="28" t="s">
        <v>17</v>
      </c>
      <c r="C10" s="57">
        <v>35</v>
      </c>
      <c r="D10" s="22"/>
      <c r="E10" s="35">
        <v>3</v>
      </c>
      <c r="F10" s="28" t="s">
        <v>18</v>
      </c>
      <c r="G10" s="60">
        <v>25</v>
      </c>
      <c r="H10" s="47"/>
      <c r="I10" s="50">
        <v>3</v>
      </c>
      <c r="J10" s="52" t="s">
        <v>19</v>
      </c>
      <c r="K10" s="60">
        <v>38</v>
      </c>
    </row>
    <row r="11" spans="1:11" x14ac:dyDescent="0.25">
      <c r="A11" s="32">
        <v>4</v>
      </c>
      <c r="B11" s="28" t="s">
        <v>20</v>
      </c>
      <c r="C11" s="57">
        <v>20</v>
      </c>
      <c r="D11" s="22"/>
      <c r="E11" s="35">
        <v>4</v>
      </c>
      <c r="F11" s="28" t="s">
        <v>21</v>
      </c>
      <c r="G11" s="60">
        <v>23</v>
      </c>
      <c r="H11" s="47"/>
      <c r="I11" s="50">
        <v>4</v>
      </c>
      <c r="J11" s="52" t="s">
        <v>22</v>
      </c>
      <c r="K11" s="60">
        <v>57</v>
      </c>
    </row>
    <row r="12" spans="1:11" ht="15.75" thickBot="1" x14ac:dyDescent="0.3">
      <c r="A12" s="32">
        <v>5</v>
      </c>
      <c r="B12" s="28" t="s">
        <v>23</v>
      </c>
      <c r="C12" s="57">
        <v>16</v>
      </c>
      <c r="D12" s="22"/>
      <c r="E12" s="44">
        <v>5</v>
      </c>
      <c r="F12" s="28" t="s">
        <v>24</v>
      </c>
      <c r="G12" s="62">
        <v>40</v>
      </c>
      <c r="H12" s="47"/>
      <c r="I12" s="53">
        <v>5</v>
      </c>
      <c r="J12" s="54" t="s">
        <v>25</v>
      </c>
      <c r="K12" s="61">
        <v>37</v>
      </c>
    </row>
    <row r="13" spans="1:11" ht="16.5" thickTop="1" thickBot="1" x14ac:dyDescent="0.3">
      <c r="A13" s="32">
        <v>6</v>
      </c>
      <c r="B13" s="28" t="s">
        <v>26</v>
      </c>
      <c r="C13" s="57">
        <v>13</v>
      </c>
      <c r="D13" s="21"/>
      <c r="E13" s="107" t="s">
        <v>27</v>
      </c>
      <c r="F13" s="108"/>
      <c r="G13" s="76">
        <f>SUM(G8:G12)</f>
        <v>150</v>
      </c>
      <c r="H13" s="21"/>
      <c r="I13" s="107" t="s">
        <v>27</v>
      </c>
      <c r="J13" s="108"/>
      <c r="K13" s="74">
        <f>SUM(K8:K12)</f>
        <v>240</v>
      </c>
    </row>
    <row r="14" spans="1:11" ht="15.75" thickTop="1" x14ac:dyDescent="0.25">
      <c r="A14" s="32">
        <v>7</v>
      </c>
      <c r="B14" s="28" t="s">
        <v>28</v>
      </c>
      <c r="C14" s="57">
        <v>25</v>
      </c>
      <c r="D14" s="22"/>
      <c r="E14" s="23"/>
      <c r="F14" s="23"/>
      <c r="G14" s="24"/>
      <c r="H14" s="21"/>
      <c r="I14" s="23"/>
      <c r="J14" s="23"/>
      <c r="K14" s="24"/>
    </row>
    <row r="15" spans="1:11" x14ac:dyDescent="0.25">
      <c r="A15" s="32">
        <v>8</v>
      </c>
      <c r="B15" s="28" t="s">
        <v>29</v>
      </c>
      <c r="C15" s="60">
        <v>25</v>
      </c>
      <c r="D15" s="22"/>
      <c r="E15" s="23"/>
      <c r="F15" s="23"/>
      <c r="G15" s="24"/>
      <c r="H15" s="21"/>
      <c r="I15" s="23"/>
      <c r="J15" s="23"/>
      <c r="K15" s="24"/>
    </row>
    <row r="16" spans="1:11" ht="15.75" thickBot="1" x14ac:dyDescent="0.3">
      <c r="A16" s="33">
        <v>9</v>
      </c>
      <c r="B16" s="37" t="s">
        <v>30</v>
      </c>
      <c r="C16" s="58">
        <v>33</v>
      </c>
      <c r="D16" s="22"/>
      <c r="E16" s="23"/>
      <c r="F16" s="23"/>
      <c r="G16" s="24"/>
      <c r="H16" s="21"/>
      <c r="I16" s="23"/>
      <c r="J16" s="23"/>
      <c r="K16" s="24"/>
    </row>
    <row r="17" spans="1:15" ht="16.5" thickTop="1" thickBot="1" x14ac:dyDescent="0.3">
      <c r="A17" s="107" t="s">
        <v>27</v>
      </c>
      <c r="B17" s="108"/>
      <c r="C17" s="74">
        <f>SUM(C8:C16)</f>
        <v>192</v>
      </c>
      <c r="D17" s="22"/>
      <c r="E17" s="23"/>
      <c r="F17" s="23"/>
      <c r="G17" s="24"/>
      <c r="H17" s="21"/>
      <c r="I17" s="23"/>
      <c r="J17" s="23"/>
      <c r="K17" s="24"/>
    </row>
    <row r="18" spans="1:15" ht="16.5" thickTop="1" thickBot="1" x14ac:dyDescent="0.3">
      <c r="A18" s="26"/>
      <c r="B18" s="26"/>
      <c r="C18" s="63"/>
      <c r="D18" s="22"/>
      <c r="E18" s="23"/>
      <c r="F18" s="23"/>
      <c r="G18" s="24"/>
      <c r="H18" s="21"/>
      <c r="I18" s="23"/>
      <c r="J18" s="23"/>
      <c r="K18" s="24"/>
    </row>
    <row r="19" spans="1:15" ht="16.5" thickTop="1" thickBot="1" x14ac:dyDescent="0.3">
      <c r="A19" s="11">
        <v>1</v>
      </c>
      <c r="B19" s="13">
        <v>2</v>
      </c>
      <c r="C19" s="38">
        <v>3</v>
      </c>
      <c r="D19" s="6"/>
      <c r="E19" s="11">
        <v>1</v>
      </c>
      <c r="F19" s="36">
        <v>2</v>
      </c>
      <c r="G19" s="13">
        <v>3</v>
      </c>
      <c r="H19" s="8"/>
      <c r="I19" s="11">
        <v>1</v>
      </c>
      <c r="J19" s="36">
        <v>2</v>
      </c>
      <c r="K19" s="13">
        <v>3</v>
      </c>
    </row>
    <row r="20" spans="1:15" ht="16.5" thickBot="1" x14ac:dyDescent="0.3">
      <c r="A20" s="17" t="s">
        <v>31</v>
      </c>
      <c r="B20" s="111" t="s">
        <v>32</v>
      </c>
      <c r="C20" s="112"/>
      <c r="D20" s="19"/>
      <c r="E20" s="17" t="s">
        <v>33</v>
      </c>
      <c r="F20" s="111" t="s">
        <v>34</v>
      </c>
      <c r="G20" s="112"/>
      <c r="H20" s="20"/>
      <c r="I20" s="17" t="s">
        <v>35</v>
      </c>
      <c r="J20" s="111" t="s">
        <v>36</v>
      </c>
      <c r="K20" s="112"/>
    </row>
    <row r="21" spans="1:15" x14ac:dyDescent="0.25">
      <c r="A21" s="29">
        <v>1</v>
      </c>
      <c r="B21" s="39" t="s">
        <v>37</v>
      </c>
      <c r="C21" s="79">
        <v>60</v>
      </c>
      <c r="D21" s="7"/>
      <c r="E21" s="32">
        <v>1</v>
      </c>
      <c r="F21" s="39" t="s">
        <v>38</v>
      </c>
      <c r="G21" s="92">
        <v>36</v>
      </c>
      <c r="H21" s="7"/>
      <c r="I21" s="32">
        <v>1</v>
      </c>
      <c r="J21" s="40" t="s">
        <v>39</v>
      </c>
      <c r="K21" s="79">
        <v>32</v>
      </c>
    </row>
    <row r="22" spans="1:15" x14ac:dyDescent="0.25">
      <c r="A22" s="29">
        <v>2</v>
      </c>
      <c r="B22" s="40" t="s">
        <v>40</v>
      </c>
      <c r="C22" s="60">
        <v>31</v>
      </c>
      <c r="D22" s="7"/>
      <c r="E22" s="32">
        <v>2</v>
      </c>
      <c r="F22" s="40" t="s">
        <v>41</v>
      </c>
      <c r="G22" s="93">
        <v>19</v>
      </c>
      <c r="H22" s="7"/>
      <c r="I22" s="32">
        <v>2</v>
      </c>
      <c r="J22" s="40" t="s">
        <v>42</v>
      </c>
      <c r="K22" s="57">
        <v>26</v>
      </c>
    </row>
    <row r="23" spans="1:15" x14ac:dyDescent="0.25">
      <c r="A23" s="29">
        <v>3</v>
      </c>
      <c r="B23" s="40" t="s">
        <v>43</v>
      </c>
      <c r="C23" s="57">
        <v>26</v>
      </c>
      <c r="D23" s="7"/>
      <c r="E23" s="32">
        <v>3</v>
      </c>
      <c r="F23" s="40" t="s">
        <v>44</v>
      </c>
      <c r="G23" s="93">
        <v>6</v>
      </c>
      <c r="H23" s="7"/>
      <c r="I23" s="32">
        <v>3</v>
      </c>
      <c r="J23" s="40" t="s">
        <v>45</v>
      </c>
      <c r="K23" s="57">
        <v>42</v>
      </c>
    </row>
    <row r="24" spans="1:15" x14ac:dyDescent="0.25">
      <c r="A24" s="29">
        <v>4</v>
      </c>
      <c r="B24" s="40" t="s">
        <v>46</v>
      </c>
      <c r="C24" s="60">
        <v>11</v>
      </c>
      <c r="D24" s="23"/>
      <c r="E24" s="32">
        <v>4</v>
      </c>
      <c r="F24" s="40" t="s">
        <v>106</v>
      </c>
      <c r="G24" s="60">
        <v>14</v>
      </c>
      <c r="H24" s="7"/>
      <c r="I24" s="32">
        <v>4</v>
      </c>
      <c r="J24" s="40" t="s">
        <v>47</v>
      </c>
      <c r="K24" s="57">
        <v>20</v>
      </c>
    </row>
    <row r="25" spans="1:15" ht="15.75" thickBot="1" x14ac:dyDescent="0.3">
      <c r="A25" s="29">
        <v>5</v>
      </c>
      <c r="B25" s="40" t="s">
        <v>48</v>
      </c>
      <c r="C25" s="60">
        <v>40</v>
      </c>
      <c r="D25" s="23"/>
      <c r="E25" s="32">
        <v>5</v>
      </c>
      <c r="F25" s="46" t="s">
        <v>49</v>
      </c>
      <c r="G25" s="93">
        <v>31</v>
      </c>
      <c r="H25" s="23"/>
      <c r="I25" s="33">
        <v>5</v>
      </c>
      <c r="J25" s="41" t="s">
        <v>50</v>
      </c>
      <c r="K25" s="94">
        <v>31</v>
      </c>
    </row>
    <row r="26" spans="1:15" ht="16.5" thickTop="1" thickBot="1" x14ac:dyDescent="0.3">
      <c r="A26" s="29">
        <v>6</v>
      </c>
      <c r="B26" s="40" t="s">
        <v>51</v>
      </c>
      <c r="C26" s="60">
        <v>37</v>
      </c>
      <c r="D26" s="25"/>
      <c r="E26" s="33">
        <v>6</v>
      </c>
      <c r="F26" s="41" t="s">
        <v>52</v>
      </c>
      <c r="G26" s="58">
        <v>26</v>
      </c>
      <c r="H26" s="23"/>
      <c r="I26" s="107" t="s">
        <v>27</v>
      </c>
      <c r="J26" s="108"/>
      <c r="K26" s="76">
        <f>SUM(K21:K25)</f>
        <v>151</v>
      </c>
    </row>
    <row r="27" spans="1:15" ht="16.5" thickTop="1" thickBot="1" x14ac:dyDescent="0.3">
      <c r="A27" s="29">
        <v>7</v>
      </c>
      <c r="B27" s="45" t="s">
        <v>53</v>
      </c>
      <c r="C27" s="62">
        <v>28</v>
      </c>
      <c r="D27" s="7"/>
      <c r="E27" s="107" t="s">
        <v>27</v>
      </c>
      <c r="F27" s="108"/>
      <c r="G27" s="76">
        <f>SUM(G21:G26)</f>
        <v>132</v>
      </c>
      <c r="H27" s="26"/>
      <c r="I27" s="7"/>
      <c r="J27" s="7"/>
      <c r="K27" s="24"/>
      <c r="O27" s="80"/>
    </row>
    <row r="28" spans="1:15" ht="16.5" thickTop="1" thickBot="1" x14ac:dyDescent="0.3">
      <c r="A28" s="107" t="s">
        <v>27</v>
      </c>
      <c r="B28" s="108"/>
      <c r="C28" s="76">
        <f>SUM(C21:C27)</f>
        <v>233</v>
      </c>
      <c r="D28" s="7"/>
      <c r="E28" s="7"/>
      <c r="F28" s="7"/>
      <c r="G28" s="24"/>
      <c r="H28" s="26"/>
      <c r="I28" s="7"/>
      <c r="J28" s="7"/>
      <c r="K28" s="24"/>
    </row>
    <row r="29" spans="1:15" ht="16.5" thickTop="1" thickBot="1" x14ac:dyDescent="0.3">
      <c r="A29" s="113"/>
      <c r="B29" s="113"/>
      <c r="C29" s="113"/>
      <c r="D29" s="2"/>
      <c r="E29" s="14"/>
      <c r="F29" s="14"/>
      <c r="G29" s="15"/>
      <c r="H29" s="2"/>
      <c r="I29" s="1"/>
      <c r="J29" s="1"/>
      <c r="K29" s="1"/>
    </row>
    <row r="30" spans="1:15" ht="16.5" thickTop="1" thickBot="1" x14ac:dyDescent="0.3">
      <c r="A30" s="11">
        <v>1</v>
      </c>
      <c r="B30" s="36">
        <v>2</v>
      </c>
      <c r="C30" s="13">
        <v>3</v>
      </c>
      <c r="D30" s="2"/>
      <c r="E30" s="11">
        <v>1</v>
      </c>
      <c r="F30" s="36">
        <v>2</v>
      </c>
      <c r="G30" s="13">
        <v>3</v>
      </c>
      <c r="H30" s="65"/>
      <c r="I30" s="11">
        <v>1</v>
      </c>
      <c r="J30" s="43">
        <v>2</v>
      </c>
      <c r="K30" s="13">
        <v>3</v>
      </c>
    </row>
    <row r="31" spans="1:15" ht="16.5" thickBot="1" x14ac:dyDescent="0.3">
      <c r="A31" s="17" t="s">
        <v>54</v>
      </c>
      <c r="B31" s="111" t="s">
        <v>55</v>
      </c>
      <c r="C31" s="112"/>
      <c r="D31" s="18"/>
      <c r="E31" s="17" t="s">
        <v>56</v>
      </c>
      <c r="F31" s="111" t="s">
        <v>57</v>
      </c>
      <c r="G31" s="112"/>
      <c r="H31" s="19"/>
      <c r="I31" s="17" t="s">
        <v>58</v>
      </c>
      <c r="J31" s="111" t="s">
        <v>59</v>
      </c>
      <c r="K31" s="112"/>
    </row>
    <row r="32" spans="1:15" x14ac:dyDescent="0.25">
      <c r="A32" s="29">
        <v>1</v>
      </c>
      <c r="B32" s="39" t="s">
        <v>60</v>
      </c>
      <c r="C32" s="55">
        <v>6</v>
      </c>
      <c r="D32" s="21"/>
      <c r="E32" s="32">
        <v>1</v>
      </c>
      <c r="F32" s="39" t="s">
        <v>61</v>
      </c>
      <c r="G32" s="90">
        <v>19</v>
      </c>
      <c r="H32" s="89"/>
      <c r="I32" s="32">
        <v>1</v>
      </c>
      <c r="J32" s="28" t="s">
        <v>62</v>
      </c>
      <c r="K32" s="57">
        <v>32</v>
      </c>
    </row>
    <row r="33" spans="1:11" x14ac:dyDescent="0.25">
      <c r="A33" s="29">
        <v>2</v>
      </c>
      <c r="B33" s="40" t="s">
        <v>63</v>
      </c>
      <c r="C33" s="60">
        <v>23</v>
      </c>
      <c r="D33" s="21"/>
      <c r="E33" s="32">
        <v>2</v>
      </c>
      <c r="F33" s="40" t="s">
        <v>64</v>
      </c>
      <c r="G33" s="57">
        <v>46</v>
      </c>
      <c r="H33" s="7"/>
      <c r="I33" s="32">
        <v>2</v>
      </c>
      <c r="J33" s="28" t="s">
        <v>65</v>
      </c>
      <c r="K33" s="57">
        <v>73</v>
      </c>
    </row>
    <row r="34" spans="1:11" x14ac:dyDescent="0.25">
      <c r="A34" s="29">
        <v>3</v>
      </c>
      <c r="B34" s="40" t="s">
        <v>66</v>
      </c>
      <c r="C34" s="93">
        <v>18</v>
      </c>
      <c r="D34" s="21"/>
      <c r="E34" s="32">
        <v>3</v>
      </c>
      <c r="F34" s="40" t="s">
        <v>67</v>
      </c>
      <c r="G34" s="60">
        <v>38</v>
      </c>
      <c r="H34" s="7"/>
      <c r="I34" s="32">
        <v>3</v>
      </c>
      <c r="J34" s="28" t="s">
        <v>68</v>
      </c>
      <c r="K34" s="60">
        <v>17</v>
      </c>
    </row>
    <row r="35" spans="1:11" ht="15.75" thickBot="1" x14ac:dyDescent="0.3">
      <c r="A35" s="34">
        <v>4</v>
      </c>
      <c r="B35" s="41" t="s">
        <v>69</v>
      </c>
      <c r="C35" s="58">
        <v>11</v>
      </c>
      <c r="D35" s="21"/>
      <c r="E35" s="32">
        <v>4</v>
      </c>
      <c r="F35" s="40" t="s">
        <v>105</v>
      </c>
      <c r="G35" s="91">
        <v>60</v>
      </c>
      <c r="H35" s="7"/>
      <c r="I35" s="32">
        <v>4</v>
      </c>
      <c r="J35" s="28" t="s">
        <v>70</v>
      </c>
      <c r="K35" s="60">
        <v>49</v>
      </c>
    </row>
    <row r="36" spans="1:11" ht="16.5" thickTop="1" thickBot="1" x14ac:dyDescent="0.3">
      <c r="A36" s="107" t="s">
        <v>27</v>
      </c>
      <c r="B36" s="108"/>
      <c r="C36" s="76">
        <f>SUM(C32:C35)</f>
        <v>58</v>
      </c>
      <c r="D36" s="21"/>
      <c r="E36" s="33">
        <v>5</v>
      </c>
      <c r="F36" s="41" t="s">
        <v>71</v>
      </c>
      <c r="G36" s="61">
        <v>25</v>
      </c>
      <c r="H36" s="7"/>
      <c r="I36" s="33">
        <v>5</v>
      </c>
      <c r="J36" s="37" t="s">
        <v>72</v>
      </c>
      <c r="K36" s="58">
        <v>42</v>
      </c>
    </row>
    <row r="37" spans="1:11" ht="16.5" thickTop="1" thickBot="1" x14ac:dyDescent="0.3">
      <c r="A37" s="65"/>
      <c r="B37" s="65"/>
      <c r="C37" s="65"/>
      <c r="D37" s="1"/>
      <c r="E37" s="107" t="s">
        <v>27</v>
      </c>
      <c r="F37" s="108"/>
      <c r="G37" s="76">
        <f>SUM(G32:G36)</f>
        <v>188</v>
      </c>
      <c r="H37" s="2"/>
      <c r="I37" s="107" t="s">
        <v>27</v>
      </c>
      <c r="J37" s="108"/>
      <c r="K37" s="76">
        <f>SUM(K32:K36)</f>
        <v>213</v>
      </c>
    </row>
    <row r="38" spans="1:11" ht="16.5" thickTop="1" thickBot="1" x14ac:dyDescent="0.3">
      <c r="A38" s="65"/>
      <c r="B38" s="65"/>
      <c r="C38" s="65"/>
      <c r="D38" s="1"/>
      <c r="E38" s="26"/>
      <c r="F38" s="26"/>
      <c r="G38" s="63"/>
      <c r="H38" s="2"/>
      <c r="I38" s="26"/>
      <c r="J38" s="26"/>
      <c r="K38" s="63"/>
    </row>
    <row r="39" spans="1:11" ht="16.5" thickTop="1" thickBot="1" x14ac:dyDescent="0.3">
      <c r="A39" s="11">
        <v>1</v>
      </c>
      <c r="B39" s="36">
        <v>2</v>
      </c>
      <c r="C39" s="13">
        <v>3</v>
      </c>
      <c r="D39" s="1"/>
      <c r="E39" s="11">
        <v>1</v>
      </c>
      <c r="F39" s="43">
        <v>2</v>
      </c>
      <c r="G39" s="13">
        <v>3</v>
      </c>
      <c r="H39" s="1"/>
      <c r="I39" s="1"/>
      <c r="J39" s="1"/>
      <c r="K39" s="1"/>
    </row>
    <row r="40" spans="1:11" ht="16.5" thickBot="1" x14ac:dyDescent="0.3">
      <c r="A40" s="17" t="s">
        <v>73</v>
      </c>
      <c r="B40" s="111" t="s">
        <v>74</v>
      </c>
      <c r="C40" s="112"/>
      <c r="D40" s="18"/>
      <c r="E40" s="17" t="s">
        <v>75</v>
      </c>
      <c r="F40" s="111" t="s">
        <v>76</v>
      </c>
      <c r="G40" s="112"/>
      <c r="H40" s="1"/>
      <c r="I40" s="1"/>
      <c r="J40" s="1"/>
      <c r="K40" s="1"/>
    </row>
    <row r="41" spans="1:11" x14ac:dyDescent="0.25">
      <c r="A41" s="29">
        <v>1</v>
      </c>
      <c r="B41" s="39" t="s">
        <v>77</v>
      </c>
      <c r="C41" s="92">
        <v>12</v>
      </c>
      <c r="D41" s="21"/>
      <c r="E41" s="32">
        <v>1</v>
      </c>
      <c r="F41" s="27" t="s">
        <v>78</v>
      </c>
      <c r="G41" s="95">
        <v>9</v>
      </c>
      <c r="H41" s="1"/>
      <c r="I41" s="1"/>
      <c r="J41" s="1"/>
      <c r="K41" s="1"/>
    </row>
    <row r="42" spans="1:11" x14ac:dyDescent="0.25">
      <c r="A42" s="29">
        <v>2</v>
      </c>
      <c r="B42" s="40" t="s">
        <v>79</v>
      </c>
      <c r="C42" s="93">
        <v>9</v>
      </c>
      <c r="D42" s="21"/>
      <c r="E42" s="32">
        <v>2</v>
      </c>
      <c r="F42" s="28" t="s">
        <v>80</v>
      </c>
      <c r="G42" s="60">
        <v>6</v>
      </c>
      <c r="H42" s="1"/>
      <c r="I42" s="1"/>
      <c r="J42" s="1"/>
      <c r="K42" s="1"/>
    </row>
    <row r="43" spans="1:11" x14ac:dyDescent="0.25">
      <c r="A43" s="29">
        <v>3</v>
      </c>
      <c r="B43" s="40" t="s">
        <v>81</v>
      </c>
      <c r="C43" s="60">
        <v>4</v>
      </c>
      <c r="D43" s="21"/>
      <c r="E43" s="32">
        <v>3</v>
      </c>
      <c r="F43" s="28" t="s">
        <v>82</v>
      </c>
      <c r="G43" s="60">
        <v>10</v>
      </c>
      <c r="H43" s="1"/>
      <c r="I43" s="1"/>
    </row>
    <row r="44" spans="1:11" x14ac:dyDescent="0.25">
      <c r="A44" s="29">
        <v>4</v>
      </c>
      <c r="B44" s="40" t="s">
        <v>83</v>
      </c>
      <c r="C44" s="93">
        <v>12</v>
      </c>
      <c r="D44" s="21"/>
      <c r="E44" s="32">
        <v>4</v>
      </c>
      <c r="F44" s="28" t="s">
        <v>84</v>
      </c>
      <c r="G44" s="93">
        <v>13</v>
      </c>
      <c r="H44" s="1"/>
      <c r="I44" s="1"/>
      <c r="J44" s="68"/>
      <c r="K44" s="67"/>
    </row>
    <row r="45" spans="1:11" ht="15.75" thickBot="1" x14ac:dyDescent="0.3">
      <c r="A45" s="30">
        <v>5</v>
      </c>
      <c r="B45" s="40" t="s">
        <v>85</v>
      </c>
      <c r="C45" s="93">
        <v>3</v>
      </c>
      <c r="D45" s="21"/>
      <c r="E45" s="32">
        <v>5</v>
      </c>
      <c r="F45" s="37" t="s">
        <v>86</v>
      </c>
      <c r="G45" s="61">
        <v>6</v>
      </c>
      <c r="H45" s="1"/>
      <c r="I45" s="1"/>
      <c r="J45" s="68"/>
      <c r="K45" s="67"/>
    </row>
    <row r="46" spans="1:11" ht="16.5" thickTop="1" thickBot="1" x14ac:dyDescent="0.3">
      <c r="A46" s="31">
        <v>6</v>
      </c>
      <c r="B46" s="41" t="s">
        <v>87</v>
      </c>
      <c r="C46" s="61">
        <v>6</v>
      </c>
      <c r="D46" s="21"/>
      <c r="E46" s="107" t="s">
        <v>27</v>
      </c>
      <c r="F46" s="108"/>
      <c r="G46" s="76">
        <f>SUM(G41:G45)</f>
        <v>44</v>
      </c>
      <c r="H46" s="1"/>
      <c r="I46" s="1"/>
      <c r="J46" s="68"/>
      <c r="K46" s="69"/>
    </row>
    <row r="47" spans="1:11" ht="16.5" thickTop="1" thickBot="1" x14ac:dyDescent="0.3">
      <c r="A47" s="107" t="s">
        <v>27</v>
      </c>
      <c r="B47" s="108"/>
      <c r="C47" s="76">
        <f>SUM(C41:C46)</f>
        <v>46</v>
      </c>
      <c r="D47" s="1"/>
      <c r="E47" s="1"/>
      <c r="F47" s="1"/>
      <c r="G47" s="1"/>
      <c r="H47" s="1"/>
      <c r="I47" s="1"/>
      <c r="J47" s="1"/>
      <c r="K47" s="1"/>
    </row>
    <row r="48" spans="1:11" ht="15.75" thickTop="1" x14ac:dyDescent="0.25"/>
    <row r="49" spans="1:11" x14ac:dyDescent="0.25">
      <c r="A49" t="s">
        <v>91</v>
      </c>
      <c r="F49" s="109" t="s">
        <v>92</v>
      </c>
      <c r="G49" s="109"/>
      <c r="H49" s="109"/>
      <c r="I49" s="109"/>
      <c r="J49" s="109"/>
      <c r="K49" s="83"/>
    </row>
    <row r="50" spans="1:11" x14ac:dyDescent="0.25">
      <c r="A50" t="s">
        <v>97</v>
      </c>
      <c r="C50" s="78">
        <f>C17+G13+K13+C28+G27+K26+C36+G37+K37+C47+G46</f>
        <v>1647</v>
      </c>
      <c r="F50" s="110" t="s">
        <v>93</v>
      </c>
      <c r="G50" s="110"/>
      <c r="H50" s="110"/>
      <c r="I50" s="110"/>
      <c r="J50" s="110"/>
      <c r="K50" s="84"/>
    </row>
    <row r="51" spans="1:11" x14ac:dyDescent="0.25">
      <c r="F51" s="110" t="s">
        <v>94</v>
      </c>
      <c r="G51" s="110"/>
      <c r="H51" s="110"/>
      <c r="I51" s="110"/>
      <c r="J51" s="110"/>
      <c r="K51" s="84"/>
    </row>
    <row r="52" spans="1:11" x14ac:dyDescent="0.25">
      <c r="F52" s="88"/>
      <c r="G52" s="88"/>
      <c r="H52" s="88"/>
      <c r="I52" s="88"/>
      <c r="J52" s="88"/>
    </row>
    <row r="53" spans="1:11" x14ac:dyDescent="0.25">
      <c r="B53" t="s">
        <v>102</v>
      </c>
      <c r="F53" s="88"/>
      <c r="G53" s="88"/>
      <c r="H53" s="88"/>
      <c r="I53" s="88"/>
      <c r="J53" s="88"/>
    </row>
    <row r="54" spans="1:11" x14ac:dyDescent="0.25">
      <c r="B54" t="s">
        <v>98</v>
      </c>
      <c r="F54" s="88"/>
      <c r="G54" s="88"/>
      <c r="H54" s="88"/>
      <c r="I54" s="88"/>
      <c r="J54" s="88"/>
    </row>
    <row r="55" spans="1:11" x14ac:dyDescent="0.25">
      <c r="B55" s="78" t="s">
        <v>99</v>
      </c>
      <c r="F55" s="88"/>
      <c r="G55" s="88"/>
      <c r="H55" s="88"/>
      <c r="I55" s="88"/>
      <c r="J55" s="88"/>
    </row>
    <row r="56" spans="1:11" ht="12" customHeight="1" x14ac:dyDescent="0.25">
      <c r="B56" t="s">
        <v>101</v>
      </c>
      <c r="F56" s="110" t="s">
        <v>104</v>
      </c>
      <c r="G56" s="110"/>
      <c r="H56" s="110"/>
      <c r="I56" s="110"/>
      <c r="J56" s="110"/>
      <c r="K56" s="85"/>
    </row>
    <row r="57" spans="1:11" ht="9.9499999999999993" customHeight="1" x14ac:dyDescent="0.25">
      <c r="F57" s="106" t="s">
        <v>95</v>
      </c>
      <c r="G57" s="106"/>
      <c r="H57" s="106"/>
      <c r="I57" s="106"/>
      <c r="J57" s="106"/>
      <c r="K57" s="86"/>
    </row>
    <row r="58" spans="1:11" ht="11.25" customHeight="1" x14ac:dyDescent="0.25">
      <c r="F58" s="106" t="s">
        <v>96</v>
      </c>
      <c r="G58" s="106"/>
      <c r="H58" s="106"/>
      <c r="I58" s="106"/>
      <c r="J58" s="106"/>
      <c r="K58" s="86"/>
    </row>
  </sheetData>
  <mergeCells count="34">
    <mergeCell ref="B7:C7"/>
    <mergeCell ref="F7:G7"/>
    <mergeCell ref="J7:K7"/>
    <mergeCell ref="A1:K1"/>
    <mergeCell ref="A2:K2"/>
    <mergeCell ref="A4:A5"/>
    <mergeCell ref="E4:E5"/>
    <mergeCell ref="I4:I5"/>
    <mergeCell ref="E13:F13"/>
    <mergeCell ref="I13:J13"/>
    <mergeCell ref="A17:B17"/>
    <mergeCell ref="B20:C20"/>
    <mergeCell ref="F20:G20"/>
    <mergeCell ref="J20:K20"/>
    <mergeCell ref="E46:F46"/>
    <mergeCell ref="I26:J26"/>
    <mergeCell ref="E27:F27"/>
    <mergeCell ref="A28:B28"/>
    <mergeCell ref="A29:C29"/>
    <mergeCell ref="B31:C31"/>
    <mergeCell ref="F31:G31"/>
    <mergeCell ref="J31:K31"/>
    <mergeCell ref="A36:B36"/>
    <mergeCell ref="E37:F37"/>
    <mergeCell ref="I37:J37"/>
    <mergeCell ref="B40:C40"/>
    <mergeCell ref="F40:G40"/>
    <mergeCell ref="F58:J58"/>
    <mergeCell ref="A47:B47"/>
    <mergeCell ref="F49:J49"/>
    <mergeCell ref="F50:J50"/>
    <mergeCell ref="F51:J51"/>
    <mergeCell ref="F56:J56"/>
    <mergeCell ref="F57:J57"/>
  </mergeCells>
  <pageMargins left="0.7" right="0.7" top="0.75" bottom="0.75" header="0.3" footer="0.3"/>
  <pageSetup paperSize="5" scale="95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view="pageBreakPreview" topLeftCell="B31" zoomScaleSheetLayoutView="100" workbookViewId="0">
      <selection activeCell="J44" sqref="J44"/>
    </sheetView>
  </sheetViews>
  <sheetFormatPr defaultRowHeight="15" x14ac:dyDescent="0.25"/>
  <cols>
    <col min="1" max="1" width="3.28515625" customWidth="1"/>
    <col min="2" max="2" width="19.28515625" customWidth="1"/>
    <col min="3" max="3" width="6.5703125" customWidth="1"/>
    <col min="4" max="4" width="1.42578125" customWidth="1"/>
    <col min="5" max="5" width="3.5703125" customWidth="1"/>
    <col min="6" max="6" width="24.42578125" customWidth="1"/>
    <col min="7" max="7" width="7" customWidth="1"/>
    <col min="8" max="8" width="2.28515625" customWidth="1"/>
    <col min="9" max="9" width="3" customWidth="1"/>
    <col min="10" max="10" width="16.42578125" customWidth="1"/>
    <col min="11" max="11" width="7.42578125" customWidth="1"/>
  </cols>
  <sheetData>
    <row r="1" spans="1:11" x14ac:dyDescent="0.25">
      <c r="A1" s="114" t="s">
        <v>88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x14ac:dyDescent="0.25">
      <c r="A2" s="114" t="s">
        <v>89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Top="1" x14ac:dyDescent="0.25">
      <c r="A4" s="115" t="s">
        <v>0</v>
      </c>
      <c r="B4" s="3" t="s">
        <v>1</v>
      </c>
      <c r="C4" s="70" t="s">
        <v>2</v>
      </c>
      <c r="D4" s="1"/>
      <c r="E4" s="115" t="s">
        <v>0</v>
      </c>
      <c r="F4" s="3" t="s">
        <v>1</v>
      </c>
      <c r="G4" s="70" t="s">
        <v>2</v>
      </c>
      <c r="H4" s="1"/>
      <c r="I4" s="115" t="s">
        <v>0</v>
      </c>
      <c r="J4" s="3" t="s">
        <v>1</v>
      </c>
      <c r="K4" s="70" t="s">
        <v>2</v>
      </c>
    </row>
    <row r="5" spans="1:11" ht="15.75" thickBot="1" x14ac:dyDescent="0.3">
      <c r="A5" s="116"/>
      <c r="B5" s="5" t="s">
        <v>3</v>
      </c>
      <c r="C5" s="64" t="s">
        <v>90</v>
      </c>
      <c r="D5" s="1"/>
      <c r="E5" s="117"/>
      <c r="F5" s="4" t="s">
        <v>4</v>
      </c>
      <c r="G5" s="16" t="s">
        <v>90</v>
      </c>
      <c r="H5" s="1"/>
      <c r="I5" s="117"/>
      <c r="J5" s="5" t="s">
        <v>4</v>
      </c>
      <c r="K5" s="16" t="s">
        <v>90</v>
      </c>
    </row>
    <row r="6" spans="1:11" ht="16.5" thickTop="1" thickBot="1" x14ac:dyDescent="0.3">
      <c r="A6" s="11">
        <v>1</v>
      </c>
      <c r="B6" s="12">
        <v>2</v>
      </c>
      <c r="C6" s="13">
        <v>3</v>
      </c>
      <c r="D6" s="1"/>
      <c r="E6" s="9">
        <v>1</v>
      </c>
      <c r="F6" s="42">
        <v>2</v>
      </c>
      <c r="G6" s="10">
        <v>3</v>
      </c>
      <c r="H6" s="1"/>
      <c r="I6" s="9">
        <v>1</v>
      </c>
      <c r="J6" s="42">
        <v>2</v>
      </c>
      <c r="K6" s="10">
        <v>3</v>
      </c>
    </row>
    <row r="7" spans="1:11" ht="16.5" thickBot="1" x14ac:dyDescent="0.3">
      <c r="A7" s="17" t="s">
        <v>5</v>
      </c>
      <c r="B7" s="111" t="s">
        <v>6</v>
      </c>
      <c r="C7" s="112"/>
      <c r="D7" s="18"/>
      <c r="E7" s="17" t="s">
        <v>7</v>
      </c>
      <c r="F7" s="111" t="s">
        <v>8</v>
      </c>
      <c r="G7" s="112"/>
      <c r="H7" s="18"/>
      <c r="I7" s="17" t="s">
        <v>9</v>
      </c>
      <c r="J7" s="111" t="s">
        <v>10</v>
      </c>
      <c r="K7" s="112"/>
    </row>
    <row r="8" spans="1:11" x14ac:dyDescent="0.25">
      <c r="A8" s="32">
        <v>1</v>
      </c>
      <c r="B8" s="27" t="s">
        <v>11</v>
      </c>
      <c r="C8" s="55">
        <v>10</v>
      </c>
      <c r="D8" s="21"/>
      <c r="E8" s="32">
        <v>1</v>
      </c>
      <c r="F8" s="28" t="s">
        <v>12</v>
      </c>
      <c r="G8" s="60">
        <v>28</v>
      </c>
      <c r="H8" s="47"/>
      <c r="I8" s="48">
        <v>1</v>
      </c>
      <c r="J8" s="49" t="s">
        <v>13</v>
      </c>
      <c r="K8" s="59">
        <v>46</v>
      </c>
    </row>
    <row r="9" spans="1:11" x14ac:dyDescent="0.25">
      <c r="A9" s="32">
        <v>2</v>
      </c>
      <c r="B9" s="28" t="s">
        <v>14</v>
      </c>
      <c r="C9" s="72">
        <v>15</v>
      </c>
      <c r="D9" s="22"/>
      <c r="E9" s="35">
        <v>2</v>
      </c>
      <c r="F9" s="28" t="s">
        <v>15</v>
      </c>
      <c r="G9" s="72">
        <v>34</v>
      </c>
      <c r="H9" s="47"/>
      <c r="I9" s="50">
        <v>2</v>
      </c>
      <c r="J9" s="51" t="s">
        <v>16</v>
      </c>
      <c r="K9" s="56">
        <v>62</v>
      </c>
    </row>
    <row r="10" spans="1:11" x14ac:dyDescent="0.25">
      <c r="A10" s="32">
        <v>3</v>
      </c>
      <c r="B10" s="28" t="s">
        <v>17</v>
      </c>
      <c r="C10" s="57">
        <v>35</v>
      </c>
      <c r="D10" s="22"/>
      <c r="E10" s="35">
        <v>3</v>
      </c>
      <c r="F10" s="28" t="s">
        <v>18</v>
      </c>
      <c r="G10" s="60">
        <v>25</v>
      </c>
      <c r="H10" s="47"/>
      <c r="I10" s="50">
        <v>3</v>
      </c>
      <c r="J10" s="52" t="s">
        <v>19</v>
      </c>
      <c r="K10" s="60">
        <v>38</v>
      </c>
    </row>
    <row r="11" spans="1:11" x14ac:dyDescent="0.25">
      <c r="A11" s="32">
        <v>4</v>
      </c>
      <c r="B11" s="28" t="s">
        <v>20</v>
      </c>
      <c r="C11" s="57">
        <v>20</v>
      </c>
      <c r="D11" s="22"/>
      <c r="E11" s="35">
        <v>4</v>
      </c>
      <c r="F11" s="28" t="s">
        <v>21</v>
      </c>
      <c r="G11" s="60">
        <v>23</v>
      </c>
      <c r="H11" s="47"/>
      <c r="I11" s="50">
        <v>4</v>
      </c>
      <c r="J11" s="52" t="s">
        <v>22</v>
      </c>
      <c r="K11" s="72">
        <v>57</v>
      </c>
    </row>
    <row r="12" spans="1:11" ht="15.75" thickBot="1" x14ac:dyDescent="0.3">
      <c r="A12" s="32">
        <v>5</v>
      </c>
      <c r="B12" s="28" t="s">
        <v>23</v>
      </c>
      <c r="C12" s="57">
        <v>16</v>
      </c>
      <c r="D12" s="22"/>
      <c r="E12" s="44">
        <v>5</v>
      </c>
      <c r="F12" s="28" t="s">
        <v>24</v>
      </c>
      <c r="G12" s="62">
        <v>40</v>
      </c>
      <c r="H12" s="47"/>
      <c r="I12" s="53">
        <v>5</v>
      </c>
      <c r="J12" s="54" t="s">
        <v>25</v>
      </c>
      <c r="K12" s="61">
        <v>37</v>
      </c>
    </row>
    <row r="13" spans="1:11" ht="16.5" thickTop="1" thickBot="1" x14ac:dyDescent="0.3">
      <c r="A13" s="32">
        <v>6</v>
      </c>
      <c r="B13" s="28" t="s">
        <v>26</v>
      </c>
      <c r="C13" s="57">
        <v>13</v>
      </c>
      <c r="D13" s="21"/>
      <c r="E13" s="107" t="s">
        <v>27</v>
      </c>
      <c r="F13" s="108"/>
      <c r="G13" s="76">
        <f>SUM(G8:G12)</f>
        <v>150</v>
      </c>
      <c r="H13" s="21"/>
      <c r="I13" s="107" t="s">
        <v>27</v>
      </c>
      <c r="J13" s="108"/>
      <c r="K13" s="74">
        <f>SUM(K8:K12)</f>
        <v>240</v>
      </c>
    </row>
    <row r="14" spans="1:11" ht="15.75" thickTop="1" x14ac:dyDescent="0.25">
      <c r="A14" s="32">
        <v>7</v>
      </c>
      <c r="B14" s="28" t="s">
        <v>28</v>
      </c>
      <c r="C14" s="57">
        <v>25</v>
      </c>
      <c r="D14" s="22"/>
      <c r="E14" s="23"/>
      <c r="F14" s="23"/>
      <c r="G14" s="24"/>
      <c r="H14" s="21"/>
      <c r="I14" s="23"/>
      <c r="J14" s="23"/>
      <c r="K14" s="24"/>
    </row>
    <row r="15" spans="1:11" x14ac:dyDescent="0.25">
      <c r="A15" s="32">
        <v>8</v>
      </c>
      <c r="B15" s="28" t="s">
        <v>29</v>
      </c>
      <c r="C15" s="60">
        <v>25</v>
      </c>
      <c r="D15" s="22"/>
      <c r="E15" s="23"/>
      <c r="F15" s="23"/>
      <c r="G15" s="24"/>
      <c r="H15" s="21"/>
      <c r="I15" s="23"/>
      <c r="J15" s="23"/>
      <c r="K15" s="24"/>
    </row>
    <row r="16" spans="1:11" ht="15.75" thickBot="1" x14ac:dyDescent="0.3">
      <c r="A16" s="33">
        <v>9</v>
      </c>
      <c r="B16" s="37" t="s">
        <v>30</v>
      </c>
      <c r="C16" s="58">
        <v>33</v>
      </c>
      <c r="D16" s="22"/>
      <c r="E16" s="23"/>
      <c r="F16" s="23"/>
      <c r="G16" s="24"/>
      <c r="H16" s="21"/>
      <c r="I16" s="23"/>
      <c r="J16" s="23"/>
      <c r="K16" s="24"/>
    </row>
    <row r="17" spans="1:15" ht="16.5" thickTop="1" thickBot="1" x14ac:dyDescent="0.3">
      <c r="A17" s="107" t="s">
        <v>27</v>
      </c>
      <c r="B17" s="108"/>
      <c r="C17" s="74">
        <f>SUM(C8:C16)</f>
        <v>192</v>
      </c>
      <c r="D17" s="22"/>
      <c r="E17" s="23"/>
      <c r="F17" s="23"/>
      <c r="G17" s="24"/>
      <c r="H17" s="21"/>
      <c r="I17" s="23"/>
      <c r="J17" s="23"/>
      <c r="K17" s="24"/>
    </row>
    <row r="18" spans="1:15" ht="16.5" thickTop="1" thickBot="1" x14ac:dyDescent="0.3">
      <c r="A18" s="26"/>
      <c r="B18" s="26"/>
      <c r="C18" s="63"/>
      <c r="D18" s="22"/>
      <c r="E18" s="23"/>
      <c r="F18" s="23"/>
      <c r="G18" s="24"/>
      <c r="H18" s="21"/>
      <c r="I18" s="23"/>
      <c r="J18" s="23"/>
      <c r="K18" s="24"/>
    </row>
    <row r="19" spans="1:15" ht="16.5" thickTop="1" thickBot="1" x14ac:dyDescent="0.3">
      <c r="A19" s="11">
        <v>1</v>
      </c>
      <c r="B19" s="13">
        <v>2</v>
      </c>
      <c r="C19" s="38">
        <v>3</v>
      </c>
      <c r="D19" s="6"/>
      <c r="E19" s="11">
        <v>1</v>
      </c>
      <c r="F19" s="36">
        <v>2</v>
      </c>
      <c r="G19" s="13">
        <v>3</v>
      </c>
      <c r="H19" s="8"/>
      <c r="I19" s="11">
        <v>1</v>
      </c>
      <c r="J19" s="36">
        <v>2</v>
      </c>
      <c r="K19" s="13">
        <v>3</v>
      </c>
    </row>
    <row r="20" spans="1:15" ht="16.5" thickBot="1" x14ac:dyDescent="0.3">
      <c r="A20" s="17" t="s">
        <v>31</v>
      </c>
      <c r="B20" s="111" t="s">
        <v>32</v>
      </c>
      <c r="C20" s="112"/>
      <c r="D20" s="19"/>
      <c r="E20" s="17" t="s">
        <v>33</v>
      </c>
      <c r="F20" s="111" t="s">
        <v>34</v>
      </c>
      <c r="G20" s="112"/>
      <c r="H20" s="20"/>
      <c r="I20" s="17" t="s">
        <v>35</v>
      </c>
      <c r="J20" s="111" t="s">
        <v>36</v>
      </c>
      <c r="K20" s="112"/>
    </row>
    <row r="21" spans="1:15" x14ac:dyDescent="0.25">
      <c r="A21" s="29">
        <v>1</v>
      </c>
      <c r="B21" s="39" t="s">
        <v>37</v>
      </c>
      <c r="C21" s="79">
        <v>60</v>
      </c>
      <c r="D21" s="7"/>
      <c r="E21" s="32">
        <v>1</v>
      </c>
      <c r="F21" s="39" t="s">
        <v>38</v>
      </c>
      <c r="G21" s="77">
        <v>36</v>
      </c>
      <c r="H21" s="7"/>
      <c r="I21" s="32">
        <v>1</v>
      </c>
      <c r="J21" s="40" t="s">
        <v>39</v>
      </c>
      <c r="K21" s="79">
        <v>32</v>
      </c>
    </row>
    <row r="22" spans="1:15" x14ac:dyDescent="0.25">
      <c r="A22" s="29">
        <v>2</v>
      </c>
      <c r="B22" s="40" t="s">
        <v>40</v>
      </c>
      <c r="C22" s="60">
        <v>31</v>
      </c>
      <c r="D22" s="7"/>
      <c r="E22" s="32">
        <v>2</v>
      </c>
      <c r="F22" s="40" t="s">
        <v>41</v>
      </c>
      <c r="G22" s="72">
        <v>19</v>
      </c>
      <c r="H22" s="7"/>
      <c r="I22" s="32">
        <v>2</v>
      </c>
      <c r="J22" s="40" t="s">
        <v>42</v>
      </c>
      <c r="K22" s="57">
        <v>26</v>
      </c>
    </row>
    <row r="23" spans="1:15" x14ac:dyDescent="0.25">
      <c r="A23" s="29">
        <v>3</v>
      </c>
      <c r="B23" s="40" t="s">
        <v>43</v>
      </c>
      <c r="C23" s="57">
        <v>26</v>
      </c>
      <c r="D23" s="7"/>
      <c r="E23" s="32">
        <v>3</v>
      </c>
      <c r="F23" s="40" t="s">
        <v>44</v>
      </c>
      <c r="G23" s="72">
        <v>6</v>
      </c>
      <c r="H23" s="7"/>
      <c r="I23" s="32">
        <v>3</v>
      </c>
      <c r="J23" s="40" t="s">
        <v>45</v>
      </c>
      <c r="K23" s="57">
        <v>42</v>
      </c>
    </row>
    <row r="24" spans="1:15" x14ac:dyDescent="0.25">
      <c r="A24" s="29">
        <v>4</v>
      </c>
      <c r="B24" s="40" t="s">
        <v>46</v>
      </c>
      <c r="C24" s="72">
        <v>11</v>
      </c>
      <c r="D24" s="23"/>
      <c r="E24" s="32">
        <v>4</v>
      </c>
      <c r="F24" s="40" t="s">
        <v>103</v>
      </c>
      <c r="G24" s="82">
        <v>15</v>
      </c>
      <c r="H24" s="7"/>
      <c r="I24" s="32">
        <v>4</v>
      </c>
      <c r="J24" s="40" t="s">
        <v>47</v>
      </c>
      <c r="K24" s="57">
        <v>20</v>
      </c>
    </row>
    <row r="25" spans="1:15" ht="15.75" thickBot="1" x14ac:dyDescent="0.3">
      <c r="A25" s="29">
        <v>5</v>
      </c>
      <c r="B25" s="40" t="s">
        <v>48</v>
      </c>
      <c r="C25" s="72">
        <v>40</v>
      </c>
      <c r="D25" s="23"/>
      <c r="E25" s="32">
        <v>5</v>
      </c>
      <c r="F25" s="46" t="s">
        <v>49</v>
      </c>
      <c r="G25" s="72">
        <v>31</v>
      </c>
      <c r="H25" s="23"/>
      <c r="I25" s="33">
        <v>5</v>
      </c>
      <c r="J25" s="41" t="s">
        <v>50</v>
      </c>
      <c r="K25" s="73">
        <v>31</v>
      </c>
    </row>
    <row r="26" spans="1:15" ht="16.5" thickTop="1" thickBot="1" x14ac:dyDescent="0.3">
      <c r="A26" s="29">
        <v>6</v>
      </c>
      <c r="B26" s="40" t="s">
        <v>51</v>
      </c>
      <c r="C26" s="72">
        <v>37</v>
      </c>
      <c r="D26" s="25"/>
      <c r="E26" s="33">
        <v>6</v>
      </c>
      <c r="F26" s="41" t="s">
        <v>52</v>
      </c>
      <c r="G26" s="58">
        <v>26</v>
      </c>
      <c r="H26" s="23"/>
      <c r="I26" s="107" t="s">
        <v>27</v>
      </c>
      <c r="J26" s="108"/>
      <c r="K26" s="76">
        <f>SUM(K21:K25)</f>
        <v>151</v>
      </c>
    </row>
    <row r="27" spans="1:15" ht="16.5" thickTop="1" thickBot="1" x14ac:dyDescent="0.3">
      <c r="A27" s="29">
        <v>7</v>
      </c>
      <c r="B27" s="45" t="s">
        <v>53</v>
      </c>
      <c r="C27" s="75">
        <v>28</v>
      </c>
      <c r="D27" s="7"/>
      <c r="E27" s="107" t="s">
        <v>27</v>
      </c>
      <c r="F27" s="108"/>
      <c r="G27" s="76">
        <f>SUM(G21:G26)</f>
        <v>133</v>
      </c>
      <c r="H27" s="26"/>
      <c r="I27" s="7"/>
      <c r="J27" s="7"/>
      <c r="K27" s="24"/>
      <c r="O27" s="80"/>
    </row>
    <row r="28" spans="1:15" ht="16.5" thickTop="1" thickBot="1" x14ac:dyDescent="0.3">
      <c r="A28" s="107" t="s">
        <v>27</v>
      </c>
      <c r="B28" s="108"/>
      <c r="C28" s="76">
        <f>SUM(C21:C27)</f>
        <v>233</v>
      </c>
      <c r="D28" s="7"/>
      <c r="E28" s="7"/>
      <c r="F28" s="7"/>
      <c r="G28" s="24"/>
      <c r="H28" s="26"/>
      <c r="I28" s="7"/>
      <c r="J28" s="7"/>
      <c r="K28" s="24"/>
    </row>
    <row r="29" spans="1:15" ht="16.5" thickTop="1" thickBot="1" x14ac:dyDescent="0.3">
      <c r="A29" s="113"/>
      <c r="B29" s="113"/>
      <c r="C29" s="113"/>
      <c r="D29" s="2"/>
      <c r="E29" s="14"/>
      <c r="F29" s="14"/>
      <c r="G29" s="15"/>
      <c r="H29" s="2"/>
      <c r="I29" s="1"/>
      <c r="J29" s="1"/>
      <c r="K29" s="1"/>
    </row>
    <row r="30" spans="1:15" ht="16.5" thickTop="1" thickBot="1" x14ac:dyDescent="0.3">
      <c r="A30" s="11">
        <v>1</v>
      </c>
      <c r="B30" s="36">
        <v>2</v>
      </c>
      <c r="C30" s="13">
        <v>3</v>
      </c>
      <c r="D30" s="2"/>
      <c r="E30" s="11">
        <v>1</v>
      </c>
      <c r="F30" s="36">
        <v>2</v>
      </c>
      <c r="G30" s="13">
        <v>3</v>
      </c>
      <c r="H30" s="65"/>
      <c r="I30" s="11">
        <v>1</v>
      </c>
      <c r="J30" s="43">
        <v>2</v>
      </c>
      <c r="K30" s="13">
        <v>3</v>
      </c>
    </row>
    <row r="31" spans="1:15" ht="16.5" thickBot="1" x14ac:dyDescent="0.3">
      <c r="A31" s="17" t="s">
        <v>54</v>
      </c>
      <c r="B31" s="111" t="s">
        <v>55</v>
      </c>
      <c r="C31" s="112"/>
      <c r="D31" s="18"/>
      <c r="E31" s="17" t="s">
        <v>56</v>
      </c>
      <c r="F31" s="111" t="s">
        <v>57</v>
      </c>
      <c r="G31" s="112"/>
      <c r="H31" s="19"/>
      <c r="I31" s="17" t="s">
        <v>58</v>
      </c>
      <c r="J31" s="111" t="s">
        <v>59</v>
      </c>
      <c r="K31" s="112"/>
    </row>
    <row r="32" spans="1:15" x14ac:dyDescent="0.25">
      <c r="A32" s="29">
        <v>1</v>
      </c>
      <c r="B32" s="39" t="s">
        <v>60</v>
      </c>
      <c r="C32" s="71">
        <v>6</v>
      </c>
      <c r="D32" s="21"/>
      <c r="E32" s="32">
        <v>1</v>
      </c>
      <c r="F32" s="39" t="s">
        <v>61</v>
      </c>
      <c r="G32" s="77">
        <v>19</v>
      </c>
      <c r="H32" s="66"/>
      <c r="I32" s="32">
        <v>1</v>
      </c>
      <c r="J32" s="28" t="s">
        <v>62</v>
      </c>
      <c r="K32" s="57">
        <v>32</v>
      </c>
    </row>
    <row r="33" spans="1:11" x14ac:dyDescent="0.25">
      <c r="A33" s="29">
        <v>2</v>
      </c>
      <c r="B33" s="40" t="s">
        <v>63</v>
      </c>
      <c r="C33" s="72">
        <v>23</v>
      </c>
      <c r="D33" s="21"/>
      <c r="E33" s="32">
        <v>2</v>
      </c>
      <c r="F33" s="40" t="s">
        <v>64</v>
      </c>
      <c r="G33" s="57">
        <v>46</v>
      </c>
      <c r="H33" s="7"/>
      <c r="I33" s="32">
        <v>2</v>
      </c>
      <c r="J33" s="28" t="s">
        <v>65</v>
      </c>
      <c r="K33" s="57">
        <v>73</v>
      </c>
    </row>
    <row r="34" spans="1:11" x14ac:dyDescent="0.25">
      <c r="A34" s="29">
        <v>3</v>
      </c>
      <c r="B34" s="40" t="s">
        <v>66</v>
      </c>
      <c r="C34" s="72">
        <v>18</v>
      </c>
      <c r="D34" s="21"/>
      <c r="E34" s="32">
        <v>3</v>
      </c>
      <c r="F34" s="40" t="s">
        <v>67</v>
      </c>
      <c r="G34" s="72">
        <v>38</v>
      </c>
      <c r="H34" s="7"/>
      <c r="I34" s="32">
        <v>3</v>
      </c>
      <c r="J34" s="28" t="s">
        <v>68</v>
      </c>
      <c r="K34" s="72">
        <v>17</v>
      </c>
    </row>
    <row r="35" spans="1:11" ht="15.75" thickBot="1" x14ac:dyDescent="0.3">
      <c r="A35" s="34">
        <v>4</v>
      </c>
      <c r="B35" s="41" t="s">
        <v>69</v>
      </c>
      <c r="C35" s="58">
        <v>11</v>
      </c>
      <c r="D35" s="21"/>
      <c r="E35" s="32">
        <v>4</v>
      </c>
      <c r="F35" s="40" t="s">
        <v>100</v>
      </c>
      <c r="G35" s="81">
        <v>60</v>
      </c>
      <c r="H35" s="7"/>
      <c r="I35" s="32">
        <v>4</v>
      </c>
      <c r="J35" s="28" t="s">
        <v>70</v>
      </c>
      <c r="K35" s="72">
        <v>49</v>
      </c>
    </row>
    <row r="36" spans="1:11" ht="16.5" thickTop="1" thickBot="1" x14ac:dyDescent="0.3">
      <c r="A36" s="107" t="s">
        <v>27</v>
      </c>
      <c r="B36" s="108"/>
      <c r="C36" s="76">
        <f>SUM(C32:C35)</f>
        <v>58</v>
      </c>
      <c r="D36" s="21"/>
      <c r="E36" s="33">
        <v>5</v>
      </c>
      <c r="F36" s="41" t="s">
        <v>71</v>
      </c>
      <c r="G36" s="61">
        <v>25</v>
      </c>
      <c r="H36" s="7"/>
      <c r="I36" s="33">
        <v>5</v>
      </c>
      <c r="J36" s="37" t="s">
        <v>72</v>
      </c>
      <c r="K36" s="58">
        <v>41</v>
      </c>
    </row>
    <row r="37" spans="1:11" ht="16.5" thickTop="1" thickBot="1" x14ac:dyDescent="0.3">
      <c r="A37" s="65"/>
      <c r="B37" s="65"/>
      <c r="C37" s="65"/>
      <c r="D37" s="1"/>
      <c r="E37" s="107" t="s">
        <v>27</v>
      </c>
      <c r="F37" s="108"/>
      <c r="G37" s="76">
        <f>SUM(G32:G36)</f>
        <v>188</v>
      </c>
      <c r="H37" s="2"/>
      <c r="I37" s="107" t="s">
        <v>27</v>
      </c>
      <c r="J37" s="108"/>
      <c r="K37" s="76">
        <f>SUM(K32:K36)</f>
        <v>212</v>
      </c>
    </row>
    <row r="38" spans="1:11" ht="16.5" thickTop="1" thickBot="1" x14ac:dyDescent="0.3">
      <c r="A38" s="65"/>
      <c r="B38" s="65"/>
      <c r="C38" s="65"/>
      <c r="D38" s="1"/>
      <c r="E38" s="26"/>
      <c r="F38" s="26"/>
      <c r="G38" s="63"/>
      <c r="H38" s="2"/>
      <c r="I38" s="26"/>
      <c r="J38" s="26"/>
      <c r="K38" s="63"/>
    </row>
    <row r="39" spans="1:11" ht="16.5" thickTop="1" thickBot="1" x14ac:dyDescent="0.3">
      <c r="A39" s="11">
        <v>1</v>
      </c>
      <c r="B39" s="36">
        <v>2</v>
      </c>
      <c r="C39" s="13">
        <v>3</v>
      </c>
      <c r="D39" s="1"/>
      <c r="E39" s="11">
        <v>1</v>
      </c>
      <c r="F39" s="43">
        <v>2</v>
      </c>
      <c r="G39" s="13">
        <v>3</v>
      </c>
      <c r="H39" s="1"/>
      <c r="I39" s="1"/>
      <c r="J39" s="1"/>
      <c r="K39" s="1"/>
    </row>
    <row r="40" spans="1:11" ht="16.5" thickBot="1" x14ac:dyDescent="0.3">
      <c r="A40" s="17" t="s">
        <v>73</v>
      </c>
      <c r="B40" s="111" t="s">
        <v>74</v>
      </c>
      <c r="C40" s="112"/>
      <c r="D40" s="18"/>
      <c r="E40" s="17" t="s">
        <v>75</v>
      </c>
      <c r="F40" s="111" t="s">
        <v>76</v>
      </c>
      <c r="G40" s="112"/>
      <c r="H40" s="1"/>
      <c r="I40" s="1"/>
      <c r="J40" s="1"/>
      <c r="K40" s="1"/>
    </row>
    <row r="41" spans="1:11" x14ac:dyDescent="0.25">
      <c r="A41" s="29">
        <v>1</v>
      </c>
      <c r="B41" s="39" t="s">
        <v>77</v>
      </c>
      <c r="C41" s="77">
        <v>12</v>
      </c>
      <c r="D41" s="21"/>
      <c r="E41" s="32">
        <v>1</v>
      </c>
      <c r="F41" s="27" t="s">
        <v>78</v>
      </c>
      <c r="G41" s="71">
        <v>9</v>
      </c>
      <c r="H41" s="1"/>
      <c r="I41" s="1"/>
      <c r="J41" s="1"/>
      <c r="K41" s="1"/>
    </row>
    <row r="42" spans="1:11" x14ac:dyDescent="0.25">
      <c r="A42" s="29">
        <v>2</v>
      </c>
      <c r="B42" s="40" t="s">
        <v>79</v>
      </c>
      <c r="C42" s="72">
        <v>9</v>
      </c>
      <c r="D42" s="21"/>
      <c r="E42" s="32">
        <v>2</v>
      </c>
      <c r="F42" s="28" t="s">
        <v>80</v>
      </c>
      <c r="G42" s="60">
        <v>6</v>
      </c>
      <c r="H42" s="1"/>
      <c r="I42" s="1"/>
      <c r="J42" s="1"/>
      <c r="K42" s="1"/>
    </row>
    <row r="43" spans="1:11" x14ac:dyDescent="0.25">
      <c r="A43" s="29">
        <v>3</v>
      </c>
      <c r="B43" s="40" t="s">
        <v>81</v>
      </c>
      <c r="C43" s="60">
        <v>4</v>
      </c>
      <c r="D43" s="21"/>
      <c r="E43" s="32">
        <v>3</v>
      </c>
      <c r="F43" s="28" t="s">
        <v>82</v>
      </c>
      <c r="G43" s="60">
        <v>10</v>
      </c>
      <c r="H43" s="1"/>
      <c r="I43" s="1"/>
    </row>
    <row r="44" spans="1:11" x14ac:dyDescent="0.25">
      <c r="A44" s="29">
        <v>4</v>
      </c>
      <c r="B44" s="40" t="s">
        <v>83</v>
      </c>
      <c r="C44" s="72">
        <v>12</v>
      </c>
      <c r="D44" s="21"/>
      <c r="E44" s="32">
        <v>4</v>
      </c>
      <c r="F44" s="28" t="s">
        <v>84</v>
      </c>
      <c r="G44" s="72">
        <v>13</v>
      </c>
      <c r="H44" s="1"/>
      <c r="I44" s="1"/>
      <c r="J44" s="68"/>
      <c r="K44" s="67"/>
    </row>
    <row r="45" spans="1:11" ht="15.75" thickBot="1" x14ac:dyDescent="0.3">
      <c r="A45" s="30">
        <v>5</v>
      </c>
      <c r="B45" s="40" t="s">
        <v>85</v>
      </c>
      <c r="C45" s="72">
        <v>3</v>
      </c>
      <c r="D45" s="21"/>
      <c r="E45" s="32">
        <v>5</v>
      </c>
      <c r="F45" s="37" t="s">
        <v>86</v>
      </c>
      <c r="G45" s="73">
        <v>6</v>
      </c>
      <c r="H45" s="1"/>
      <c r="I45" s="1"/>
      <c r="J45" s="68"/>
      <c r="K45" s="67"/>
    </row>
    <row r="46" spans="1:11" ht="16.5" thickTop="1" thickBot="1" x14ac:dyDescent="0.3">
      <c r="A46" s="31">
        <v>6</v>
      </c>
      <c r="B46" s="41" t="s">
        <v>87</v>
      </c>
      <c r="C46" s="61">
        <v>6</v>
      </c>
      <c r="D46" s="21"/>
      <c r="E46" s="107" t="s">
        <v>27</v>
      </c>
      <c r="F46" s="108"/>
      <c r="G46" s="76">
        <f>SUM(G41:G45)</f>
        <v>44</v>
      </c>
      <c r="H46" s="1"/>
      <c r="I46" s="1"/>
      <c r="J46" s="68"/>
      <c r="K46" s="69"/>
    </row>
    <row r="47" spans="1:11" ht="16.5" thickTop="1" thickBot="1" x14ac:dyDescent="0.3">
      <c r="A47" s="107" t="s">
        <v>27</v>
      </c>
      <c r="B47" s="108"/>
      <c r="C47" s="76">
        <f>SUM(C41:C46)</f>
        <v>46</v>
      </c>
      <c r="D47" s="1"/>
      <c r="E47" s="1"/>
      <c r="F47" s="1"/>
      <c r="G47" s="1"/>
      <c r="H47" s="1"/>
      <c r="I47" s="1"/>
      <c r="J47" s="1"/>
      <c r="K47" s="1"/>
    </row>
    <row r="48" spans="1:11" ht="15.75" thickTop="1" x14ac:dyDescent="0.25"/>
    <row r="49" spans="1:11" x14ac:dyDescent="0.25">
      <c r="A49" t="s">
        <v>91</v>
      </c>
      <c r="F49" s="109" t="s">
        <v>92</v>
      </c>
      <c r="G49" s="109"/>
      <c r="H49" s="109"/>
      <c r="I49" s="109"/>
      <c r="J49" s="109"/>
      <c r="K49" s="83"/>
    </row>
    <row r="50" spans="1:11" x14ac:dyDescent="0.25">
      <c r="A50" t="s">
        <v>97</v>
      </c>
      <c r="C50" s="78">
        <f>C17+G13+K13+C28+G27+K26+C36+G37+K37+C47+G46</f>
        <v>1647</v>
      </c>
      <c r="F50" s="110" t="s">
        <v>93</v>
      </c>
      <c r="G50" s="110"/>
      <c r="H50" s="110"/>
      <c r="I50" s="110"/>
      <c r="J50" s="110"/>
      <c r="K50" s="84"/>
    </row>
    <row r="51" spans="1:11" x14ac:dyDescent="0.25">
      <c r="F51" s="110" t="s">
        <v>94</v>
      </c>
      <c r="G51" s="110"/>
      <c r="H51" s="110"/>
      <c r="I51" s="110"/>
      <c r="J51" s="110"/>
      <c r="K51" s="84"/>
    </row>
    <row r="52" spans="1:11" x14ac:dyDescent="0.25">
      <c r="F52" s="87"/>
      <c r="G52" s="87"/>
      <c r="H52" s="87"/>
      <c r="I52" s="87"/>
      <c r="J52" s="87"/>
    </row>
    <row r="53" spans="1:11" x14ac:dyDescent="0.25">
      <c r="B53" t="s">
        <v>102</v>
      </c>
      <c r="F53" s="87"/>
      <c r="G53" s="87"/>
      <c r="H53" s="87"/>
      <c r="I53" s="87"/>
      <c r="J53" s="87"/>
    </row>
    <row r="54" spans="1:11" x14ac:dyDescent="0.25">
      <c r="B54" t="s">
        <v>98</v>
      </c>
      <c r="F54" s="87"/>
      <c r="G54" s="87"/>
      <c r="H54" s="87"/>
      <c r="I54" s="87"/>
      <c r="J54" s="87"/>
    </row>
    <row r="55" spans="1:11" x14ac:dyDescent="0.25">
      <c r="B55" s="78" t="s">
        <v>99</v>
      </c>
      <c r="F55" s="87"/>
      <c r="G55" s="87"/>
      <c r="H55" s="87"/>
      <c r="I55" s="87"/>
      <c r="J55" s="87"/>
    </row>
    <row r="56" spans="1:11" ht="12" customHeight="1" x14ac:dyDescent="0.25">
      <c r="B56" t="s">
        <v>101</v>
      </c>
      <c r="F56" s="110" t="s">
        <v>104</v>
      </c>
      <c r="G56" s="110"/>
      <c r="H56" s="110"/>
      <c r="I56" s="110"/>
      <c r="J56" s="110"/>
      <c r="K56" s="85"/>
    </row>
    <row r="57" spans="1:11" ht="9.9499999999999993" customHeight="1" x14ac:dyDescent="0.25">
      <c r="F57" s="106" t="s">
        <v>95</v>
      </c>
      <c r="G57" s="106"/>
      <c r="H57" s="106"/>
      <c r="I57" s="106"/>
      <c r="J57" s="106"/>
      <c r="K57" s="86"/>
    </row>
    <row r="58" spans="1:11" ht="11.25" customHeight="1" x14ac:dyDescent="0.25">
      <c r="F58" s="106" t="s">
        <v>96</v>
      </c>
      <c r="G58" s="106"/>
      <c r="H58" s="106"/>
      <c r="I58" s="106"/>
      <c r="J58" s="106"/>
      <c r="K58" s="86"/>
    </row>
  </sheetData>
  <mergeCells count="34">
    <mergeCell ref="A1:K1"/>
    <mergeCell ref="A2:K2"/>
    <mergeCell ref="A4:A5"/>
    <mergeCell ref="E4:E5"/>
    <mergeCell ref="I4:I5"/>
    <mergeCell ref="J20:K20"/>
    <mergeCell ref="B7:C7"/>
    <mergeCell ref="A29:C29"/>
    <mergeCell ref="B31:C31"/>
    <mergeCell ref="F31:G31"/>
    <mergeCell ref="A17:B17"/>
    <mergeCell ref="E13:F13"/>
    <mergeCell ref="F7:G7"/>
    <mergeCell ref="B20:C20"/>
    <mergeCell ref="F20:G20"/>
    <mergeCell ref="A28:B28"/>
    <mergeCell ref="J7:K7"/>
    <mergeCell ref="I13:J13"/>
    <mergeCell ref="I26:J26"/>
    <mergeCell ref="E27:F27"/>
    <mergeCell ref="J31:K31"/>
    <mergeCell ref="F50:J50"/>
    <mergeCell ref="F51:J51"/>
    <mergeCell ref="F58:J58"/>
    <mergeCell ref="F40:G40"/>
    <mergeCell ref="E46:F46"/>
    <mergeCell ref="F56:J56"/>
    <mergeCell ref="F57:J57"/>
    <mergeCell ref="I37:J37"/>
    <mergeCell ref="B40:C40"/>
    <mergeCell ref="A36:B36"/>
    <mergeCell ref="E37:F37"/>
    <mergeCell ref="F49:J49"/>
    <mergeCell ref="A47:B47"/>
  </mergeCells>
  <pageMargins left="0.7" right="0.7" top="0.75" bottom="0.75" header="0.3" footer="0.3"/>
  <pageSetup paperSize="5" scale="95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data rt 2021 perubahan ferr (2</vt:lpstr>
      <vt:lpstr>data rt 2021 perubahan ferry </vt:lpstr>
      <vt:lpstr>data rt 2021versi turun</vt:lpstr>
      <vt:lpstr>Sheet1</vt:lpstr>
      <vt:lpstr>Sheet2</vt:lpstr>
      <vt:lpstr>'data rt 2021 perubahan ferr (2'!Print_Area</vt:lpstr>
      <vt:lpstr>'data rt 2021 perubahan ferry '!Print_Area</vt:lpstr>
      <vt:lpstr>'data rt 2021versi turun'!Print_Area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User</cp:lastModifiedBy>
  <cp:lastPrinted>2021-08-03T05:19:43Z</cp:lastPrinted>
  <dcterms:created xsi:type="dcterms:W3CDTF">2016-06-17T02:41:25Z</dcterms:created>
  <dcterms:modified xsi:type="dcterms:W3CDTF">2021-10-06T04:26:55Z</dcterms:modified>
</cp:coreProperties>
</file>