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 activeTab="7"/>
  </bookViews>
  <sheets>
    <sheet name="Restoran" sheetId="2" r:id="rId1"/>
    <sheet name="HOTEL" sheetId="1" r:id="rId2"/>
    <sheet name="HIBURAN" sheetId="3" r:id="rId3"/>
    <sheet name="Reklame" sheetId="4" r:id="rId4"/>
    <sheet name="PPJ" sheetId="5" r:id="rId5"/>
    <sheet name="Parkir" sheetId="6" r:id="rId6"/>
    <sheet name="Air Tanah" sheetId="7" r:id="rId7"/>
    <sheet name="PBB" sheetId="8" r:id="rId8"/>
    <sheet name="BPHTB" sheetId="9" r:id="rId9"/>
  </sheets>
  <definedNames>
    <definedName name="_xlnm.Print_Area" localSheetId="6">'Air Tanah'!$B$3:$K$38</definedName>
    <definedName name="_xlnm.Print_Area" localSheetId="8">BPHTB!$B$3:$L$39</definedName>
    <definedName name="_xlnm.Print_Area" localSheetId="2">HIBURAN!$B$1:$K$37</definedName>
    <definedName name="_xlnm.Print_Area" localSheetId="1">HOTEL!$B$2:$J$38</definedName>
    <definedName name="_xlnm.Print_Area" localSheetId="5">Parkir!$B$3:$M$39</definedName>
    <definedName name="_xlnm.Print_Area" localSheetId="7">PBB!$B$3:$L$38</definedName>
    <definedName name="_xlnm.Print_Area" localSheetId="4">PPJ!$B$3:$J$37</definedName>
    <definedName name="_xlnm.Print_Area" localSheetId="3">Reklame!$B$3:$J$39</definedName>
    <definedName name="_xlnm.Print_Area" localSheetId="0">Restoran!$B$1:$J$37</definedName>
  </definedNames>
  <calcPr calcId="144525"/>
</workbook>
</file>

<file path=xl/calcChain.xml><?xml version="1.0" encoding="utf-8"?>
<calcChain xmlns="http://schemas.openxmlformats.org/spreadsheetml/2006/main">
  <c r="E19" i="9" l="1"/>
  <c r="E19" i="8"/>
  <c r="E19" i="7"/>
  <c r="F19" i="6"/>
  <c r="E19" i="5"/>
  <c r="F19" i="4"/>
  <c r="F17" i="3"/>
  <c r="F19" i="1"/>
  <c r="F18" i="1"/>
  <c r="E17" i="2"/>
  <c r="E20" i="9" l="1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20" i="8" l="1"/>
  <c r="E18" i="8"/>
  <c r="E17" i="8"/>
  <c r="E16" i="8"/>
  <c r="E15" i="8"/>
  <c r="E14" i="8"/>
  <c r="E13" i="8"/>
  <c r="E12" i="8"/>
  <c r="E11" i="8"/>
  <c r="E10" i="8"/>
  <c r="E9" i="8"/>
  <c r="E20" i="7" l="1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F20" i="6" l="1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E20" i="5" l="1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F20" i="4" l="1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18" i="3" l="1"/>
  <c r="F16" i="3"/>
  <c r="F15" i="3"/>
  <c r="F14" i="3"/>
  <c r="F13" i="3"/>
  <c r="F12" i="3"/>
  <c r="F11" i="3"/>
  <c r="F10" i="3"/>
  <c r="F9" i="3"/>
  <c r="F8" i="3"/>
  <c r="F7" i="3"/>
  <c r="F6" i="3"/>
  <c r="F5" i="3"/>
  <c r="F4" i="3"/>
  <c r="E16" i="2" l="1"/>
  <c r="E15" i="2"/>
  <c r="E14" i="2"/>
  <c r="E13" i="2"/>
  <c r="E12" i="2"/>
  <c r="E11" i="2"/>
  <c r="E10" i="2"/>
  <c r="E9" i="2"/>
  <c r="E8" i="2"/>
  <c r="E7" i="2"/>
  <c r="E6" i="2"/>
  <c r="E5" i="2"/>
  <c r="E4" i="2"/>
  <c r="F17" i="1" l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<sst xmlns="http://schemas.openxmlformats.org/spreadsheetml/2006/main" count="182" uniqueCount="29">
  <si>
    <t>Hotel</t>
  </si>
  <si>
    <t>Tahun</t>
  </si>
  <si>
    <t>Target</t>
  </si>
  <si>
    <t>Realisasi</t>
  </si>
  <si>
    <t>%</t>
  </si>
  <si>
    <t>Th 2011</t>
  </si>
  <si>
    <t>Th 2012</t>
  </si>
  <si>
    <t>Th 2013</t>
  </si>
  <si>
    <t>Th 2014</t>
  </si>
  <si>
    <t>Th 2015</t>
  </si>
  <si>
    <t>Th 2016</t>
  </si>
  <si>
    <t>Th 2017</t>
  </si>
  <si>
    <t>Th 2018</t>
  </si>
  <si>
    <t>Th 2019</t>
  </si>
  <si>
    <t>Th 2020</t>
  </si>
  <si>
    <t>Th 2021</t>
  </si>
  <si>
    <t>Th 2022</t>
  </si>
  <si>
    <t>Th 2023</t>
  </si>
  <si>
    <t>Th 2024</t>
  </si>
  <si>
    <t>Pajak Restoran</t>
  </si>
  <si>
    <t xml:space="preserve">Pajak Hiburan </t>
  </si>
  <si>
    <t xml:space="preserve"> </t>
  </si>
  <si>
    <t>Pajak Reklame</t>
  </si>
  <si>
    <t>Pajak Penerangan Jalan</t>
  </si>
  <si>
    <t>Pajak Parkir</t>
  </si>
  <si>
    <t>Pajak Air Tanah</t>
  </si>
  <si>
    <t>Pajak Bumi dan Bangunan</t>
  </si>
  <si>
    <t>BPHTB</t>
  </si>
  <si>
    <t>Th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</si>
</sst>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9CDE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  <xf numFmtId="0" fontId="5" fillId="0" borderId="0"/>
    <xf numFmtId="9" fontId="2" fillId="0" borderId="0" applyFont="0" applyFill="0" applyBorder="0" applyAlignment="0" applyProtection="0"/>
  </cellStyleXfs>
  <cellXfs count="156">
    <xf numFmtId="0" fontId="0" fillId="0" borderId="0" xfId="0"/>
    <xf numFmtId="0" fontId="3" fillId="0" borderId="0" xfId="4" applyFont="1"/>
    <xf numFmtId="0" fontId="4" fillId="2" borderId="1" xfId="4" applyFont="1" applyFill="1" applyBorder="1" applyAlignment="1">
      <alignment horizontal="center"/>
    </xf>
    <xf numFmtId="41" fontId="4" fillId="2" borderId="4" xfId="4" applyNumberFormat="1" applyFont="1" applyFill="1" applyBorder="1" applyAlignment="1">
      <alignment horizontal="center"/>
    </xf>
    <xf numFmtId="0" fontId="4" fillId="2" borderId="3" xfId="4" applyFont="1" applyFill="1" applyBorder="1" applyAlignment="1">
      <alignment horizontal="center"/>
    </xf>
    <xf numFmtId="0" fontId="4" fillId="2" borderId="4" xfId="4" applyFont="1" applyFill="1" applyBorder="1" applyAlignment="1">
      <alignment horizontal="center"/>
    </xf>
    <xf numFmtId="0" fontId="3" fillId="2" borderId="1" xfId="4" applyFont="1" applyFill="1" applyBorder="1" applyAlignment="1">
      <alignment horizontal="center"/>
    </xf>
    <xf numFmtId="41" fontId="3" fillId="2" borderId="4" xfId="4" applyNumberFormat="1" applyFont="1" applyFill="1" applyBorder="1" applyAlignment="1">
      <alignment horizontal="center"/>
    </xf>
    <xf numFmtId="164" fontId="3" fillId="2" borderId="3" xfId="4" applyNumberFormat="1" applyFont="1" applyFill="1" applyBorder="1"/>
    <xf numFmtId="10" fontId="3" fillId="2" borderId="4" xfId="5" applyNumberFormat="1" applyFont="1" applyFill="1" applyBorder="1"/>
    <xf numFmtId="0" fontId="3" fillId="2" borderId="4" xfId="4" applyFont="1" applyFill="1" applyBorder="1"/>
    <xf numFmtId="41" fontId="3" fillId="2" borderId="2" xfId="2" applyFont="1" applyFill="1" applyBorder="1"/>
    <xf numFmtId="164" fontId="3" fillId="2" borderId="4" xfId="2" applyNumberFormat="1" applyFont="1" applyFill="1" applyBorder="1"/>
    <xf numFmtId="10" fontId="3" fillId="2" borderId="3" xfId="3" applyNumberFormat="1" applyFont="1" applyFill="1" applyBorder="1"/>
    <xf numFmtId="0" fontId="3" fillId="2" borderId="6" xfId="4" applyFont="1" applyFill="1" applyBorder="1"/>
    <xf numFmtId="41" fontId="3" fillId="2" borderId="7" xfId="2" applyFont="1" applyFill="1" applyBorder="1"/>
    <xf numFmtId="164" fontId="3" fillId="2" borderId="6" xfId="2" applyNumberFormat="1" applyFont="1" applyFill="1" applyBorder="1"/>
    <xf numFmtId="10" fontId="3" fillId="2" borderId="8" xfId="3" applyNumberFormat="1" applyFont="1" applyFill="1" applyBorder="1"/>
    <xf numFmtId="0" fontId="3" fillId="2" borderId="5" xfId="4" applyFont="1" applyFill="1" applyBorder="1"/>
    <xf numFmtId="41" fontId="3" fillId="2" borderId="5" xfId="2" applyFont="1" applyFill="1" applyBorder="1"/>
    <xf numFmtId="164" fontId="3" fillId="2" borderId="5" xfId="2" applyNumberFormat="1" applyFont="1" applyFill="1" applyBorder="1"/>
    <xf numFmtId="10" fontId="3" fillId="2" borderId="5" xfId="3" applyNumberFormat="1" applyFont="1" applyFill="1" applyBorder="1"/>
    <xf numFmtId="0" fontId="4" fillId="3" borderId="4" xfId="4" applyFont="1" applyFill="1" applyBorder="1" applyAlignment="1">
      <alignment horizontal="center" vertical="center"/>
    </xf>
    <xf numFmtId="41" fontId="4" fillId="3" borderId="4" xfId="4" applyNumberFormat="1" applyFont="1" applyFill="1" applyBorder="1" applyAlignment="1">
      <alignment horizontal="center" vertical="center"/>
    </xf>
    <xf numFmtId="0" fontId="4" fillId="3" borderId="4" xfId="4" applyFont="1" applyFill="1" applyBorder="1" applyAlignment="1">
      <alignment horizontal="center"/>
    </xf>
    <xf numFmtId="0" fontId="3" fillId="3" borderId="4" xfId="4" applyFont="1" applyFill="1" applyBorder="1" applyAlignment="1">
      <alignment horizontal="center" vertical="center"/>
    </xf>
    <xf numFmtId="41" fontId="3" fillId="3" borderId="4" xfId="4" applyNumberFormat="1" applyFont="1" applyFill="1" applyBorder="1" applyAlignment="1">
      <alignment horizontal="center" vertical="center"/>
    </xf>
    <xf numFmtId="164" fontId="3" fillId="3" borderId="4" xfId="4" applyNumberFormat="1" applyFont="1" applyFill="1" applyBorder="1"/>
    <xf numFmtId="10" fontId="3" fillId="3" borderId="4" xfId="5" applyNumberFormat="1" applyFont="1" applyFill="1" applyBorder="1"/>
    <xf numFmtId="0" fontId="3" fillId="3" borderId="9" xfId="4" applyFont="1" applyFill="1" applyBorder="1" applyAlignment="1">
      <alignment horizontal="center"/>
    </xf>
    <xf numFmtId="41" fontId="3" fillId="3" borderId="9" xfId="2" applyFont="1" applyFill="1" applyBorder="1"/>
    <xf numFmtId="10" fontId="3" fillId="3" borderId="9" xfId="3" applyNumberFormat="1" applyFont="1" applyFill="1" applyBorder="1"/>
    <xf numFmtId="0" fontId="4" fillId="4" borderId="1" xfId="4" applyFont="1" applyFill="1" applyBorder="1" applyAlignment="1">
      <alignment horizontal="center"/>
    </xf>
    <xf numFmtId="41" fontId="4" fillId="4" borderId="4" xfId="4" applyNumberFormat="1" applyFont="1" applyFill="1" applyBorder="1" applyAlignment="1">
      <alignment horizontal="center"/>
    </xf>
    <xf numFmtId="0" fontId="4" fillId="4" borderId="2" xfId="4" applyFont="1" applyFill="1" applyBorder="1" applyAlignment="1">
      <alignment horizontal="center"/>
    </xf>
    <xf numFmtId="0" fontId="4" fillId="4" borderId="4" xfId="4" applyFont="1" applyFill="1" applyBorder="1" applyAlignment="1">
      <alignment horizontal="center"/>
    </xf>
    <xf numFmtId="0" fontId="3" fillId="4" borderId="10" xfId="4" applyFont="1" applyFill="1" applyBorder="1" applyAlignment="1">
      <alignment horizontal="center"/>
    </xf>
    <xf numFmtId="41" fontId="3" fillId="4" borderId="2" xfId="4" applyNumberFormat="1" applyFont="1" applyFill="1" applyBorder="1" applyAlignment="1">
      <alignment horizontal="center"/>
    </xf>
    <xf numFmtId="164" fontId="3" fillId="4" borderId="11" xfId="4" applyNumberFormat="1" applyFont="1" applyFill="1" applyBorder="1"/>
    <xf numFmtId="10" fontId="3" fillId="4" borderId="4" xfId="5" applyNumberFormat="1" applyFont="1" applyFill="1" applyBorder="1"/>
    <xf numFmtId="0" fontId="3" fillId="4" borderId="1" xfId="4" applyFont="1" applyFill="1" applyBorder="1" applyAlignment="1">
      <alignment horizontal="center"/>
    </xf>
    <xf numFmtId="41" fontId="3" fillId="4" borderId="4" xfId="4" applyNumberFormat="1" applyFont="1" applyFill="1" applyBorder="1" applyAlignment="1">
      <alignment horizontal="center"/>
    </xf>
    <xf numFmtId="164" fontId="3" fillId="4" borderId="2" xfId="4" applyNumberFormat="1" applyFont="1" applyFill="1" applyBorder="1"/>
    <xf numFmtId="0" fontId="3" fillId="4" borderId="12" xfId="4" applyFont="1" applyFill="1" applyBorder="1"/>
    <xf numFmtId="41" fontId="3" fillId="4" borderId="9" xfId="2" applyFont="1" applyFill="1" applyBorder="1"/>
    <xf numFmtId="164" fontId="3" fillId="4" borderId="13" xfId="2" applyNumberFormat="1" applyFont="1" applyFill="1" applyBorder="1"/>
    <xf numFmtId="10" fontId="3" fillId="4" borderId="9" xfId="3" applyNumberFormat="1" applyFont="1" applyFill="1" applyBorder="1"/>
    <xf numFmtId="41" fontId="3" fillId="4" borderId="13" xfId="2" applyFont="1" applyFill="1" applyBorder="1"/>
    <xf numFmtId="0" fontId="4" fillId="5" borderId="1" xfId="4" applyFont="1" applyFill="1" applyBorder="1" applyAlignment="1">
      <alignment horizontal="center"/>
    </xf>
    <xf numFmtId="41" fontId="4" fillId="5" borderId="4" xfId="4" applyNumberFormat="1" applyFont="1" applyFill="1" applyBorder="1" applyAlignment="1">
      <alignment horizontal="center"/>
    </xf>
    <xf numFmtId="0" fontId="4" fillId="5" borderId="2" xfId="4" applyFont="1" applyFill="1" applyBorder="1" applyAlignment="1">
      <alignment horizontal="center"/>
    </xf>
    <xf numFmtId="0" fontId="4" fillId="5" borderId="4" xfId="4" applyFont="1" applyFill="1" applyBorder="1" applyAlignment="1">
      <alignment horizontal="center"/>
    </xf>
    <xf numFmtId="0" fontId="3" fillId="5" borderId="1" xfId="4" applyFont="1" applyFill="1" applyBorder="1" applyAlignment="1">
      <alignment horizontal="center"/>
    </xf>
    <xf numFmtId="41" fontId="3" fillId="5" borderId="4" xfId="4" applyNumberFormat="1" applyFont="1" applyFill="1" applyBorder="1" applyAlignment="1">
      <alignment horizontal="center"/>
    </xf>
    <xf numFmtId="43" fontId="3" fillId="5" borderId="2" xfId="4" applyNumberFormat="1" applyFont="1" applyFill="1" applyBorder="1"/>
    <xf numFmtId="10" fontId="3" fillId="5" borderId="4" xfId="5" applyNumberFormat="1" applyFont="1" applyFill="1" applyBorder="1"/>
    <xf numFmtId="0" fontId="3" fillId="5" borderId="12" xfId="4" applyFont="1" applyFill="1" applyBorder="1" applyAlignment="1">
      <alignment horizontal="center"/>
    </xf>
    <xf numFmtId="41" fontId="3" fillId="5" borderId="9" xfId="4" applyNumberFormat="1" applyFont="1" applyFill="1" applyBorder="1" applyAlignment="1">
      <alignment horizontal="center"/>
    </xf>
    <xf numFmtId="43" fontId="3" fillId="5" borderId="13" xfId="4" applyNumberFormat="1" applyFont="1" applyFill="1" applyBorder="1"/>
    <xf numFmtId="10" fontId="3" fillId="5" borderId="9" xfId="5" applyNumberFormat="1" applyFont="1" applyFill="1" applyBorder="1"/>
    <xf numFmtId="41" fontId="3" fillId="0" borderId="0" xfId="4" applyNumberFormat="1" applyFont="1"/>
    <xf numFmtId="0" fontId="4" fillId="6" borderId="4" xfId="4" applyFont="1" applyFill="1" applyBorder="1" applyAlignment="1">
      <alignment horizontal="center"/>
    </xf>
    <xf numFmtId="41" fontId="4" fillId="6" borderId="2" xfId="4" applyNumberFormat="1" applyFont="1" applyFill="1" applyBorder="1" applyAlignment="1">
      <alignment horizontal="center"/>
    </xf>
    <xf numFmtId="0" fontId="4" fillId="6" borderId="1" xfId="4" applyFont="1" applyFill="1" applyBorder="1" applyAlignment="1">
      <alignment horizontal="center"/>
    </xf>
    <xf numFmtId="0" fontId="3" fillId="6" borderId="1" xfId="4" applyFont="1" applyFill="1" applyBorder="1" applyAlignment="1">
      <alignment horizontal="center"/>
    </xf>
    <xf numFmtId="41" fontId="3" fillId="6" borderId="4" xfId="4" applyNumberFormat="1" applyFont="1" applyFill="1" applyBorder="1" applyAlignment="1">
      <alignment horizontal="center"/>
    </xf>
    <xf numFmtId="164" fontId="3" fillId="6" borderId="2" xfId="4" applyNumberFormat="1" applyFont="1" applyFill="1" applyBorder="1"/>
    <xf numFmtId="10" fontId="3" fillId="6" borderId="4" xfId="5" applyNumberFormat="1" applyFont="1" applyFill="1" applyBorder="1"/>
    <xf numFmtId="0" fontId="3" fillId="6" borderId="12" xfId="4" applyFont="1" applyFill="1" applyBorder="1" applyAlignment="1">
      <alignment horizontal="center"/>
    </xf>
    <xf numFmtId="41" fontId="3" fillId="6" borderId="9" xfId="4" applyNumberFormat="1" applyFont="1" applyFill="1" applyBorder="1" applyAlignment="1">
      <alignment horizontal="center"/>
    </xf>
    <xf numFmtId="164" fontId="3" fillId="6" borderId="13" xfId="4" applyNumberFormat="1" applyFont="1" applyFill="1" applyBorder="1"/>
    <xf numFmtId="10" fontId="3" fillId="6" borderId="9" xfId="5" applyNumberFormat="1" applyFont="1" applyFill="1" applyBorder="1"/>
    <xf numFmtId="164" fontId="3" fillId="6" borderId="9" xfId="1" applyNumberFormat="1" applyFont="1" applyFill="1" applyBorder="1"/>
    <xf numFmtId="164" fontId="3" fillId="6" borderId="13" xfId="1" applyNumberFormat="1" applyFont="1" applyFill="1" applyBorder="1"/>
    <xf numFmtId="41" fontId="3" fillId="6" borderId="9" xfId="1" applyNumberFormat="1" applyFont="1" applyFill="1" applyBorder="1"/>
    <xf numFmtId="0" fontId="4" fillId="7" borderId="1" xfId="4" applyFont="1" applyFill="1" applyBorder="1" applyAlignment="1">
      <alignment horizontal="center"/>
    </xf>
    <xf numFmtId="41" fontId="4" fillId="7" borderId="4" xfId="4" applyNumberFormat="1" applyFont="1" applyFill="1" applyBorder="1" applyAlignment="1">
      <alignment horizontal="center"/>
    </xf>
    <xf numFmtId="0" fontId="4" fillId="7" borderId="4" xfId="4" applyFont="1" applyFill="1" applyBorder="1" applyAlignment="1">
      <alignment horizontal="center"/>
    </xf>
    <xf numFmtId="0" fontId="4" fillId="7" borderId="3" xfId="4" applyFont="1" applyFill="1" applyBorder="1" applyAlignment="1">
      <alignment horizontal="center"/>
    </xf>
    <xf numFmtId="0" fontId="3" fillId="7" borderId="1" xfId="4" applyFont="1" applyFill="1" applyBorder="1" applyAlignment="1">
      <alignment horizontal="center"/>
    </xf>
    <xf numFmtId="41" fontId="3" fillId="7" borderId="4" xfId="4" applyNumberFormat="1" applyFont="1" applyFill="1" applyBorder="1" applyAlignment="1">
      <alignment horizontal="center"/>
    </xf>
    <xf numFmtId="164" fontId="3" fillId="7" borderId="4" xfId="4" applyNumberFormat="1" applyFont="1" applyFill="1" applyBorder="1"/>
    <xf numFmtId="10" fontId="3" fillId="7" borderId="3" xfId="5" applyNumberFormat="1" applyFont="1" applyFill="1" applyBorder="1"/>
    <xf numFmtId="0" fontId="3" fillId="7" borderId="12" xfId="4" applyFont="1" applyFill="1" applyBorder="1" applyAlignment="1">
      <alignment horizontal="center"/>
    </xf>
    <xf numFmtId="41" fontId="3" fillId="7" borderId="9" xfId="4" applyNumberFormat="1" applyFont="1" applyFill="1" applyBorder="1" applyAlignment="1">
      <alignment horizontal="center"/>
    </xf>
    <xf numFmtId="164" fontId="3" fillId="7" borderId="9" xfId="4" applyNumberFormat="1" applyFont="1" applyFill="1" applyBorder="1"/>
    <xf numFmtId="10" fontId="3" fillId="7" borderId="15" xfId="5" applyNumberFormat="1" applyFont="1" applyFill="1" applyBorder="1"/>
    <xf numFmtId="10" fontId="3" fillId="7" borderId="4" xfId="5" applyNumberFormat="1" applyFont="1" applyFill="1" applyBorder="1"/>
    <xf numFmtId="0" fontId="4" fillId="8" borderId="12" xfId="4" applyFont="1" applyFill="1" applyBorder="1" applyAlignment="1">
      <alignment horizontal="center"/>
    </xf>
    <xf numFmtId="41" fontId="4" fillId="8" borderId="4" xfId="4" applyNumberFormat="1" applyFont="1" applyFill="1" applyBorder="1" applyAlignment="1">
      <alignment horizontal="center"/>
    </xf>
    <xf numFmtId="0" fontId="4" fillId="8" borderId="4" xfId="4" applyFont="1" applyFill="1" applyBorder="1" applyAlignment="1">
      <alignment horizontal="center"/>
    </xf>
    <xf numFmtId="0" fontId="4" fillId="8" borderId="15" xfId="4" applyFont="1" applyFill="1" applyBorder="1" applyAlignment="1">
      <alignment horizontal="center"/>
    </xf>
    <xf numFmtId="0" fontId="3" fillId="8" borderId="1" xfId="4" applyFont="1" applyFill="1" applyBorder="1" applyAlignment="1">
      <alignment horizontal="center"/>
    </xf>
    <xf numFmtId="41" fontId="3" fillId="8" borderId="4" xfId="4" applyNumberFormat="1" applyFont="1" applyFill="1" applyBorder="1" applyAlignment="1">
      <alignment horizontal="center"/>
    </xf>
    <xf numFmtId="164" fontId="3" fillId="8" borderId="4" xfId="4" applyNumberFormat="1" applyFont="1" applyFill="1" applyBorder="1"/>
    <xf numFmtId="10" fontId="3" fillId="8" borderId="3" xfId="5" applyNumberFormat="1" applyFont="1" applyFill="1" applyBorder="1"/>
    <xf numFmtId="164" fontId="6" fillId="8" borderId="4" xfId="4" applyNumberFormat="1" applyFont="1" applyFill="1" applyBorder="1"/>
    <xf numFmtId="0" fontId="3" fillId="8" borderId="12" xfId="4" applyFont="1" applyFill="1" applyBorder="1" applyAlignment="1">
      <alignment horizontal="center"/>
    </xf>
    <xf numFmtId="41" fontId="3" fillId="8" borderId="9" xfId="2" applyFont="1" applyFill="1" applyBorder="1"/>
    <xf numFmtId="10" fontId="3" fillId="8" borderId="15" xfId="3" applyNumberFormat="1" applyFont="1" applyFill="1" applyBorder="1"/>
    <xf numFmtId="10" fontId="3" fillId="8" borderId="4" xfId="3" applyNumberFormat="1" applyFont="1" applyFill="1" applyBorder="1"/>
    <xf numFmtId="41" fontId="3" fillId="8" borderId="9" xfId="2" applyNumberFormat="1" applyFont="1" applyFill="1" applyBorder="1"/>
    <xf numFmtId="164" fontId="3" fillId="8" borderId="9" xfId="2" applyNumberFormat="1" applyFont="1" applyFill="1" applyBorder="1"/>
    <xf numFmtId="0" fontId="4" fillId="9" borderId="1" xfId="4" applyFont="1" applyFill="1" applyBorder="1" applyAlignment="1">
      <alignment horizontal="center"/>
    </xf>
    <xf numFmtId="41" fontId="4" fillId="9" borderId="4" xfId="4" applyNumberFormat="1" applyFont="1" applyFill="1" applyBorder="1" applyAlignment="1">
      <alignment horizontal="center"/>
    </xf>
    <xf numFmtId="0" fontId="4" fillId="9" borderId="4" xfId="4" applyFont="1" applyFill="1" applyBorder="1" applyAlignment="1">
      <alignment horizontal="center"/>
    </xf>
    <xf numFmtId="0" fontId="4" fillId="9" borderId="15" xfId="4" applyFont="1" applyFill="1" applyBorder="1" applyAlignment="1">
      <alignment horizontal="center"/>
    </xf>
    <xf numFmtId="0" fontId="3" fillId="9" borderId="1" xfId="4" applyFont="1" applyFill="1" applyBorder="1" applyAlignment="1">
      <alignment horizontal="center"/>
    </xf>
    <xf numFmtId="43" fontId="3" fillId="9" borderId="4" xfId="4" applyNumberFormat="1" applyFont="1" applyFill="1" applyBorder="1"/>
    <xf numFmtId="10" fontId="3" fillId="9" borderId="3" xfId="5" applyNumberFormat="1" applyFont="1" applyFill="1" applyBorder="1"/>
    <xf numFmtId="41" fontId="3" fillId="9" borderId="4" xfId="4" applyNumberFormat="1" applyFont="1" applyFill="1" applyBorder="1" applyAlignment="1">
      <alignment horizontal="center"/>
    </xf>
    <xf numFmtId="0" fontId="3" fillId="9" borderId="12" xfId="4" applyFont="1" applyFill="1" applyBorder="1" applyAlignment="1">
      <alignment horizontal="center"/>
    </xf>
    <xf numFmtId="41" fontId="3" fillId="9" borderId="9" xfId="4" applyNumberFormat="1" applyFont="1" applyFill="1" applyBorder="1" applyAlignment="1">
      <alignment horizontal="center"/>
    </xf>
    <xf numFmtId="43" fontId="3" fillId="9" borderId="9" xfId="4" applyNumberFormat="1" applyFont="1" applyFill="1" applyBorder="1"/>
    <xf numFmtId="10" fontId="3" fillId="9" borderId="4" xfId="5" applyNumberFormat="1" applyFont="1" applyFill="1" applyBorder="1"/>
    <xf numFmtId="15" fontId="3" fillId="0" borderId="0" xfId="4" applyNumberFormat="1" applyFont="1"/>
    <xf numFmtId="0" fontId="4" fillId="10" borderId="12" xfId="4" applyFont="1" applyFill="1" applyBorder="1" applyAlignment="1">
      <alignment horizontal="center"/>
    </xf>
    <xf numFmtId="41" fontId="4" fillId="10" borderId="4" xfId="4" applyNumberFormat="1" applyFont="1" applyFill="1" applyBorder="1" applyAlignment="1">
      <alignment horizontal="center"/>
    </xf>
    <xf numFmtId="0" fontId="4" fillId="10" borderId="13" xfId="4" applyFont="1" applyFill="1" applyBorder="1" applyAlignment="1">
      <alignment horizontal="center"/>
    </xf>
    <xf numFmtId="0" fontId="4" fillId="10" borderId="4" xfId="4" applyFont="1" applyFill="1" applyBorder="1" applyAlignment="1">
      <alignment horizontal="center"/>
    </xf>
    <xf numFmtId="0" fontId="3" fillId="10" borderId="1" xfId="4" applyFont="1" applyFill="1" applyBorder="1" applyAlignment="1">
      <alignment horizontal="center"/>
    </xf>
    <xf numFmtId="41" fontId="3" fillId="10" borderId="4" xfId="4" applyNumberFormat="1" applyFont="1" applyFill="1" applyBorder="1" applyAlignment="1">
      <alignment horizontal="center"/>
    </xf>
    <xf numFmtId="43" fontId="3" fillId="10" borderId="2" xfId="4" applyNumberFormat="1" applyFont="1" applyFill="1" applyBorder="1"/>
    <xf numFmtId="10" fontId="3" fillId="10" borderId="4" xfId="3" applyNumberFormat="1" applyFont="1" applyFill="1" applyBorder="1" applyAlignment="1">
      <alignment horizontal="right"/>
    </xf>
    <xf numFmtId="10" fontId="3" fillId="10" borderId="4" xfId="5" applyNumberFormat="1" applyFont="1" applyFill="1" applyBorder="1" applyAlignment="1">
      <alignment horizontal="right"/>
    </xf>
    <xf numFmtId="41" fontId="3" fillId="10" borderId="9" xfId="4" applyNumberFormat="1" applyFont="1" applyFill="1" applyBorder="1" applyAlignment="1">
      <alignment horizontal="center"/>
    </xf>
    <xf numFmtId="43" fontId="3" fillId="10" borderId="13" xfId="4" applyNumberFormat="1" applyFont="1" applyFill="1" applyBorder="1"/>
    <xf numFmtId="10" fontId="3" fillId="10" borderId="9" xfId="5" applyNumberFormat="1" applyFont="1" applyFill="1" applyBorder="1" applyAlignment="1">
      <alignment horizontal="right"/>
    </xf>
    <xf numFmtId="10" fontId="3" fillId="10" borderId="9" xfId="5" applyNumberFormat="1" applyFont="1" applyFill="1" applyBorder="1"/>
    <xf numFmtId="0" fontId="4" fillId="3" borderId="1" xfId="4" applyFont="1" applyFill="1" applyBorder="1" applyAlignment="1">
      <alignment horizontal="center"/>
    </xf>
    <xf numFmtId="0" fontId="4" fillId="3" borderId="2" xfId="4" applyFont="1" applyFill="1" applyBorder="1" applyAlignment="1">
      <alignment horizontal="center"/>
    </xf>
    <xf numFmtId="0" fontId="4" fillId="3" borderId="3" xfId="4" applyFont="1" applyFill="1" applyBorder="1" applyAlignment="1">
      <alignment horizontal="center"/>
    </xf>
    <xf numFmtId="0" fontId="3" fillId="0" borderId="0" xfId="4" applyFont="1" applyAlignment="1">
      <alignment horizontal="center"/>
    </xf>
    <xf numFmtId="0" fontId="4" fillId="2" borderId="1" xfId="4" applyFont="1" applyFill="1" applyBorder="1" applyAlignment="1">
      <alignment horizontal="center"/>
    </xf>
    <xf numFmtId="0" fontId="4" fillId="2" borderId="2" xfId="4" applyFont="1" applyFill="1" applyBorder="1" applyAlignment="1">
      <alignment horizontal="center"/>
    </xf>
    <xf numFmtId="0" fontId="4" fillId="2" borderId="3" xfId="4" applyFont="1" applyFill="1" applyBorder="1" applyAlignment="1">
      <alignment horizontal="center"/>
    </xf>
    <xf numFmtId="0" fontId="4" fillId="4" borderId="1" xfId="4" applyFont="1" applyFill="1" applyBorder="1" applyAlignment="1">
      <alignment horizontal="center"/>
    </xf>
    <xf numFmtId="0" fontId="4" fillId="4" borderId="2" xfId="4" applyFont="1" applyFill="1" applyBorder="1" applyAlignment="1">
      <alignment horizontal="center"/>
    </xf>
    <xf numFmtId="0" fontId="4" fillId="4" borderId="3" xfId="4" applyFont="1" applyFill="1" applyBorder="1" applyAlignment="1">
      <alignment horizontal="center"/>
    </xf>
    <xf numFmtId="0" fontId="4" fillId="5" borderId="1" xfId="4" applyFont="1" applyFill="1" applyBorder="1" applyAlignment="1">
      <alignment horizontal="center"/>
    </xf>
    <xf numFmtId="0" fontId="4" fillId="5" borderId="2" xfId="4" applyFont="1" applyFill="1" applyBorder="1" applyAlignment="1">
      <alignment horizontal="center"/>
    </xf>
    <xf numFmtId="0" fontId="4" fillId="5" borderId="3" xfId="4" applyFont="1" applyFill="1" applyBorder="1" applyAlignment="1">
      <alignment horizontal="center"/>
    </xf>
    <xf numFmtId="0" fontId="4" fillId="6" borderId="14" xfId="4" applyFont="1" applyFill="1" applyBorder="1" applyAlignment="1">
      <alignment horizontal="center"/>
    </xf>
    <xf numFmtId="0" fontId="4" fillId="6" borderId="7" xfId="4" applyFont="1" applyFill="1" applyBorder="1" applyAlignment="1">
      <alignment horizontal="center"/>
    </xf>
    <xf numFmtId="0" fontId="4" fillId="7" borderId="1" xfId="4" applyFont="1" applyFill="1" applyBorder="1" applyAlignment="1">
      <alignment horizontal="center"/>
    </xf>
    <xf numFmtId="0" fontId="4" fillId="7" borderId="2" xfId="4" applyFont="1" applyFill="1" applyBorder="1" applyAlignment="1">
      <alignment horizontal="center"/>
    </xf>
    <xf numFmtId="0" fontId="4" fillId="7" borderId="3" xfId="4" applyFont="1" applyFill="1" applyBorder="1" applyAlignment="1">
      <alignment horizontal="center"/>
    </xf>
    <xf numFmtId="0" fontId="4" fillId="8" borderId="1" xfId="4" applyFont="1" applyFill="1" applyBorder="1" applyAlignment="1">
      <alignment horizontal="center"/>
    </xf>
    <xf numFmtId="0" fontId="4" fillId="8" borderId="2" xfId="4" applyFont="1" applyFill="1" applyBorder="1" applyAlignment="1">
      <alignment horizontal="center"/>
    </xf>
    <xf numFmtId="0" fontId="4" fillId="8" borderId="3" xfId="4" applyFont="1" applyFill="1" applyBorder="1" applyAlignment="1">
      <alignment horizontal="center"/>
    </xf>
    <xf numFmtId="0" fontId="4" fillId="9" borderId="1" xfId="4" applyFont="1" applyFill="1" applyBorder="1" applyAlignment="1">
      <alignment horizontal="center"/>
    </xf>
    <xf numFmtId="0" fontId="4" fillId="9" borderId="2" xfId="4" applyFont="1" applyFill="1" applyBorder="1" applyAlignment="1">
      <alignment horizontal="center"/>
    </xf>
    <xf numFmtId="0" fontId="4" fillId="9" borderId="3" xfId="4" applyFont="1" applyFill="1" applyBorder="1" applyAlignment="1">
      <alignment horizontal="center"/>
    </xf>
    <xf numFmtId="0" fontId="4" fillId="10" borderId="1" xfId="4" applyFont="1" applyFill="1" applyBorder="1" applyAlignment="1">
      <alignment horizontal="center"/>
    </xf>
    <xf numFmtId="0" fontId="4" fillId="10" borderId="2" xfId="4" applyFont="1" applyFill="1" applyBorder="1" applyAlignment="1">
      <alignment horizontal="center"/>
    </xf>
    <xf numFmtId="0" fontId="4" fillId="10" borderId="3" xfId="4" applyFont="1" applyFill="1" applyBorder="1" applyAlignment="1">
      <alignment horizontal="center"/>
    </xf>
  </cellXfs>
  <cellStyles count="11">
    <cellStyle name="Comma" xfId="1" builtinId="3"/>
    <cellStyle name="Comma [0]" xfId="2" builtinId="6"/>
    <cellStyle name="Comma [0] 2" xfId="6"/>
    <cellStyle name="Comma [0] 3" xfId="7"/>
    <cellStyle name="Normal" xfId="0" builtinId="0"/>
    <cellStyle name="Normal 2" xfId="4"/>
    <cellStyle name="Normal 2 2" xfId="8"/>
    <cellStyle name="Normal 3" xfId="9"/>
    <cellStyle name="Percent" xfId="3" builtinId="5"/>
    <cellStyle name="Percent 2" xfId="5"/>
    <cellStyle name="Percent 2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2000">
                <a:latin typeface="Times New Roman" pitchFamily="18" charset="0"/>
                <a:cs typeface="Times New Roman" pitchFamily="18" charset="0"/>
              </a:defRPr>
            </a:pPr>
            <a:r>
              <a:rPr lang="en-US" sz="2000">
                <a:latin typeface="Times New Roman" pitchFamily="18" charset="0"/>
                <a:cs typeface="Times New Roman" pitchFamily="18" charset="0"/>
              </a:rPr>
              <a:t>Restoran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Restoran!$C$3</c:f>
              <c:strCache>
                <c:ptCount val="1"/>
                <c:pt idx="0">
                  <c:v>Target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Restoran!$B$4:$B$18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Restoran!$C$4:$C$18</c:f>
              <c:numCache>
                <c:formatCode>_(* #,##0_);_(* \(#,##0\);_(* "-"_);_(@_)</c:formatCode>
                <c:ptCount val="15"/>
                <c:pt idx="0">
                  <c:v>5530000000</c:v>
                </c:pt>
                <c:pt idx="1">
                  <c:v>7000000000</c:v>
                </c:pt>
                <c:pt idx="2">
                  <c:v>8800000000</c:v>
                </c:pt>
                <c:pt idx="3">
                  <c:v>13200000000</c:v>
                </c:pt>
                <c:pt idx="4">
                  <c:v>17500000000</c:v>
                </c:pt>
                <c:pt idx="5">
                  <c:v>19250000000</c:v>
                </c:pt>
                <c:pt idx="6">
                  <c:v>22700000000</c:v>
                </c:pt>
                <c:pt idx="7">
                  <c:v>26000000000</c:v>
                </c:pt>
                <c:pt idx="8">
                  <c:v>43910000000</c:v>
                </c:pt>
                <c:pt idx="9">
                  <c:v>39225000000</c:v>
                </c:pt>
                <c:pt idx="10">
                  <c:v>67160000000</c:v>
                </c:pt>
                <c:pt idx="11">
                  <c:v>80000000000</c:v>
                </c:pt>
                <c:pt idx="12">
                  <c:v>85000000000</c:v>
                </c:pt>
                <c:pt idx="13">
                  <c:v>87500000000</c:v>
                </c:pt>
                <c:pt idx="14">
                  <c:v>75000000000</c:v>
                </c:pt>
              </c:numCache>
            </c:numRef>
          </c:val>
        </c:ser>
        <c:ser>
          <c:idx val="1"/>
          <c:order val="1"/>
          <c:tx>
            <c:strRef>
              <c:f>Restoran!$D$3</c:f>
              <c:strCache>
                <c:ptCount val="1"/>
                <c:pt idx="0">
                  <c:v>Realisasi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Restoran!$B$4:$B$18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Restoran!$D$4:$D$18</c:f>
              <c:numCache>
                <c:formatCode>_(* #,##0_);_(* \(#,##0\);_(* "-"??_);_(@_)</c:formatCode>
                <c:ptCount val="15"/>
                <c:pt idx="0">
                  <c:v>6489287309</c:v>
                </c:pt>
                <c:pt idx="1">
                  <c:v>7992885060</c:v>
                </c:pt>
                <c:pt idx="2">
                  <c:v>9605346709</c:v>
                </c:pt>
                <c:pt idx="3">
                  <c:v>12368950386</c:v>
                </c:pt>
                <c:pt idx="4">
                  <c:v>16743102485</c:v>
                </c:pt>
                <c:pt idx="5">
                  <c:v>20746469309</c:v>
                </c:pt>
                <c:pt idx="6" formatCode="_(* #,##0_);_(* \(#,##0\);_(* &quot;-&quot;_);_(@_)">
                  <c:v>25867583862</c:v>
                </c:pt>
                <c:pt idx="7" formatCode="_(* #,##0_);_(* \(#,##0\);_(* &quot;-&quot;_);_(@_)">
                  <c:v>32551344383</c:v>
                </c:pt>
                <c:pt idx="8" formatCode="_(* #,##0_);_(* \(#,##0\);_(* &quot;-&quot;_);_(@_)">
                  <c:v>54912667777</c:v>
                </c:pt>
                <c:pt idx="9" formatCode="_(* #,##0_);_(* \(#,##0\);_(* &quot;-&quot;_);_(@_)">
                  <c:v>35085391362</c:v>
                </c:pt>
                <c:pt idx="10" formatCode="_(* #,##0_);_(* \(#,##0\);_(* &quot;-&quot;_);_(@_)">
                  <c:v>43382842398</c:v>
                </c:pt>
                <c:pt idx="11" formatCode="_(* #,##0_);_(* \(#,##0\);_(* &quot;-&quot;_);_(@_)">
                  <c:v>62600303189</c:v>
                </c:pt>
                <c:pt idx="12" formatCode="_(* #,##0_);_(* \(#,##0\);_(* &quot;-&quot;_);_(@_)">
                  <c:v>71472166912</c:v>
                </c:pt>
                <c:pt idx="13" formatCode="_(* #,##0_);_(* \(#,##0\);_(* &quot;-&quot;_);_(@_)">
                  <c:v>77600432802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9998720"/>
        <c:axId val="94638848"/>
      </c:barChart>
      <c:catAx>
        <c:axId val="99998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94638848"/>
        <c:crosses val="autoZero"/>
        <c:auto val="1"/>
        <c:lblAlgn val="ctr"/>
        <c:lblOffset val="100"/>
        <c:noMultiLvlLbl val="0"/>
      </c:catAx>
      <c:valAx>
        <c:axId val="94638848"/>
        <c:scaling>
          <c:orientation val="minMax"/>
        </c:scaling>
        <c:delete val="1"/>
        <c:axPos val="l"/>
        <c:majorGridlines/>
        <c:numFmt formatCode="_(* #,##0_);_(* \(#,##0\);_(* &quot;-&quot;_);_(@_)" sourceLinked="1"/>
        <c:majorTickMark val="none"/>
        <c:minorTickMark val="none"/>
        <c:tickLblPos val="nextTo"/>
        <c:crossAx val="99998720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966" l="0.70000000000000062" r="0.70000000000000062" t="0.75000000000000966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 sz="2000">
                <a:latin typeface="Times New Roman" pitchFamily="18" charset="0"/>
                <a:cs typeface="Times New Roman" pitchFamily="18" charset="0"/>
              </a:defRPr>
            </a:pPr>
            <a:r>
              <a:rPr lang="en-US" sz="2000">
                <a:latin typeface="Times New Roman" pitchFamily="18" charset="0"/>
                <a:cs typeface="Times New Roman" pitchFamily="18" charset="0"/>
              </a:rPr>
              <a:t>Hotel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HOTEL!$D$4</c:f>
              <c:strCache>
                <c:ptCount val="1"/>
                <c:pt idx="0">
                  <c:v>Target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HOTEL!$C$5:$C$19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HOTEL!$D$5:$D$19</c:f>
              <c:numCache>
                <c:formatCode>_(* #,##0_);_(* \(#,##0\);_(* "-"_);_(@_)</c:formatCode>
                <c:ptCount val="15"/>
                <c:pt idx="0">
                  <c:v>3290000000</c:v>
                </c:pt>
                <c:pt idx="1">
                  <c:v>3700000000</c:v>
                </c:pt>
                <c:pt idx="2">
                  <c:v>3900000000</c:v>
                </c:pt>
                <c:pt idx="3">
                  <c:v>6250000000</c:v>
                </c:pt>
                <c:pt idx="4">
                  <c:v>10000000000</c:v>
                </c:pt>
                <c:pt idx="5">
                  <c:v>10500000000</c:v>
                </c:pt>
                <c:pt idx="6">
                  <c:v>11800000000</c:v>
                </c:pt>
                <c:pt idx="7">
                  <c:v>11000000000</c:v>
                </c:pt>
                <c:pt idx="8">
                  <c:v>14235000000</c:v>
                </c:pt>
                <c:pt idx="9">
                  <c:v>11981250000</c:v>
                </c:pt>
                <c:pt idx="10">
                  <c:v>27720000000</c:v>
                </c:pt>
                <c:pt idx="11">
                  <c:v>25500000000</c:v>
                </c:pt>
                <c:pt idx="12">
                  <c:v>30000000000</c:v>
                </c:pt>
                <c:pt idx="13">
                  <c:v>27950000000</c:v>
                </c:pt>
                <c:pt idx="14">
                  <c:v>25000000000</c:v>
                </c:pt>
              </c:numCache>
            </c:numRef>
          </c:val>
        </c:ser>
        <c:ser>
          <c:idx val="1"/>
          <c:order val="1"/>
          <c:tx>
            <c:strRef>
              <c:f>HOTEL!$E$4</c:f>
              <c:strCache>
                <c:ptCount val="1"/>
                <c:pt idx="0">
                  <c:v>Realisasi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HOTEL!$C$5:$C$19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HOTEL!$E$5:$E$19</c:f>
              <c:numCache>
                <c:formatCode>_(* #,##0_);_(* \(#,##0\);_(* "-"??_);_(@_)</c:formatCode>
                <c:ptCount val="15"/>
                <c:pt idx="0">
                  <c:v>3608630073</c:v>
                </c:pt>
                <c:pt idx="1">
                  <c:v>3728445958</c:v>
                </c:pt>
                <c:pt idx="2">
                  <c:v>4983662829</c:v>
                </c:pt>
                <c:pt idx="3">
                  <c:v>6693600699</c:v>
                </c:pt>
                <c:pt idx="4">
                  <c:v>6929780174</c:v>
                </c:pt>
                <c:pt idx="5">
                  <c:v>9559528743</c:v>
                </c:pt>
                <c:pt idx="6">
                  <c:v>10067000681</c:v>
                </c:pt>
                <c:pt idx="7">
                  <c:v>12802676954</c:v>
                </c:pt>
                <c:pt idx="8">
                  <c:v>17621003070</c:v>
                </c:pt>
                <c:pt idx="9">
                  <c:v>10957099122</c:v>
                </c:pt>
                <c:pt idx="10">
                  <c:v>15320685391</c:v>
                </c:pt>
                <c:pt idx="11">
                  <c:v>21393567546</c:v>
                </c:pt>
                <c:pt idx="12">
                  <c:v>24228723691</c:v>
                </c:pt>
                <c:pt idx="13">
                  <c:v>26858020607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81728"/>
        <c:axId val="94695808"/>
      </c:barChart>
      <c:catAx>
        <c:axId val="94681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94695808"/>
        <c:crosses val="autoZero"/>
        <c:auto val="1"/>
        <c:lblAlgn val="ctr"/>
        <c:lblOffset val="100"/>
        <c:noMultiLvlLbl val="0"/>
      </c:catAx>
      <c:valAx>
        <c:axId val="94695808"/>
        <c:scaling>
          <c:orientation val="minMax"/>
        </c:scaling>
        <c:delete val="1"/>
        <c:axPos val="l"/>
        <c:majorGridlines/>
        <c:numFmt formatCode="_(* #,##0_);_(* \(#,##0\);_(* &quot;-&quot;_);_(@_)" sourceLinked="1"/>
        <c:majorTickMark val="none"/>
        <c:minorTickMark val="none"/>
        <c:tickLblPos val="nextTo"/>
        <c:crossAx val="946817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9424288431011989"/>
          <c:y val="0.69631755707955867"/>
          <c:w val="9.3868280088967096E-2"/>
          <c:h val="0.14524428422350821"/>
        </c:manualLayout>
      </c:layout>
      <c:overlay val="0"/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955" l="0.70000000000000062" r="0.70000000000000062" t="0.75000000000000955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/>
            </a:pPr>
            <a:r>
              <a:rPr lang="en-US"/>
              <a:t> Hiburan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1.7628205128205128E-2"/>
          <c:y val="0.22628950626454655"/>
          <c:w val="0.85145833333333365"/>
          <c:h val="0.625379091764475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HIBURAN!$D$3</c:f>
              <c:strCache>
                <c:ptCount val="1"/>
                <c:pt idx="0">
                  <c:v>Target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HIBURAN!$C$4:$C$18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HIBURAN!$D$4:$D$18</c:f>
              <c:numCache>
                <c:formatCode>_(* #,##0_);_(* \(#,##0\);_(* "-"_);_(@_)</c:formatCode>
                <c:ptCount val="15"/>
                <c:pt idx="0">
                  <c:v>2063500000</c:v>
                </c:pt>
                <c:pt idx="1">
                  <c:v>3400581332</c:v>
                </c:pt>
                <c:pt idx="2">
                  <c:v>3860640000</c:v>
                </c:pt>
                <c:pt idx="3">
                  <c:v>5050000000</c:v>
                </c:pt>
                <c:pt idx="4">
                  <c:v>7000000000</c:v>
                </c:pt>
                <c:pt idx="5">
                  <c:v>7500000000</c:v>
                </c:pt>
                <c:pt idx="6">
                  <c:v>9200000000</c:v>
                </c:pt>
                <c:pt idx="7">
                  <c:v>11500000000</c:v>
                </c:pt>
                <c:pt idx="8">
                  <c:v>16085000000</c:v>
                </c:pt>
                <c:pt idx="9">
                  <c:v>13113750000</c:v>
                </c:pt>
                <c:pt idx="10">
                  <c:v>18050000000</c:v>
                </c:pt>
                <c:pt idx="11">
                  <c:v>18201000000</c:v>
                </c:pt>
                <c:pt idx="12">
                  <c:v>18201000000</c:v>
                </c:pt>
                <c:pt idx="13">
                  <c:v>16500000000</c:v>
                </c:pt>
                <c:pt idx="14">
                  <c:v>17000000000</c:v>
                </c:pt>
              </c:numCache>
            </c:numRef>
          </c:val>
        </c:ser>
        <c:ser>
          <c:idx val="1"/>
          <c:order val="1"/>
          <c:tx>
            <c:strRef>
              <c:f>HIBURAN!$E$3</c:f>
              <c:strCache>
                <c:ptCount val="1"/>
                <c:pt idx="0">
                  <c:v>Realisasi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HIBURAN!$C$4:$C$18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HIBURAN!$E$4:$E$18</c:f>
              <c:numCache>
                <c:formatCode>_(* #,##0_);_(* \(#,##0\);_(* "-"??_);_(@_)</c:formatCode>
                <c:ptCount val="15"/>
                <c:pt idx="0">
                  <c:v>2274433085</c:v>
                </c:pt>
                <c:pt idx="1">
                  <c:v>3785606130</c:v>
                </c:pt>
                <c:pt idx="2">
                  <c:v>4168528889</c:v>
                </c:pt>
                <c:pt idx="3">
                  <c:v>5065708092</c:v>
                </c:pt>
                <c:pt idx="4">
                  <c:v>6119125119</c:v>
                </c:pt>
                <c:pt idx="5">
                  <c:v>7673051524</c:v>
                </c:pt>
                <c:pt idx="6">
                  <c:v>10519180288</c:v>
                </c:pt>
                <c:pt idx="7">
                  <c:v>12704572052</c:v>
                </c:pt>
                <c:pt idx="8" formatCode="_(* #,##0_);_(* \(#,##0\);_(* &quot;-&quot;_);_(@_)">
                  <c:v>17048380884</c:v>
                </c:pt>
                <c:pt idx="9" formatCode="_(* #,##0_);_(* \(#,##0\);_(* &quot;-&quot;_);_(@_)">
                  <c:v>5860706604</c:v>
                </c:pt>
                <c:pt idx="10" formatCode="_(* #,##0_);_(* \(#,##0\);_(* &quot;-&quot;_);_(@_)">
                  <c:v>4996182012</c:v>
                </c:pt>
                <c:pt idx="11" formatCode="_(* #,##0_);_(* \(#,##0\);_(* &quot;-&quot;_);_(@_)">
                  <c:v>13851658411</c:v>
                </c:pt>
                <c:pt idx="12" formatCode="_(* #,##0_);_(* \(#,##0\);_(* &quot;-&quot;_);_(@_)">
                  <c:v>16652493257</c:v>
                </c:pt>
                <c:pt idx="13" formatCode="_(* #,##0_);_(* \(#,##0\);_(* &quot;-&quot;_);_(@_)">
                  <c:v>16485739690</c:v>
                </c:pt>
                <c:pt idx="14" formatCode="_(* #,##0_);_(* \(#,##0\);_(* &quot;-&quot;_);_(@_)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067584"/>
        <c:axId val="100089856"/>
      </c:barChart>
      <c:catAx>
        <c:axId val="100067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100089856"/>
        <c:crosses val="autoZero"/>
        <c:auto val="1"/>
        <c:lblAlgn val="ctr"/>
        <c:lblOffset val="100"/>
        <c:noMultiLvlLbl val="0"/>
      </c:catAx>
      <c:valAx>
        <c:axId val="100089856"/>
        <c:scaling>
          <c:orientation val="minMax"/>
        </c:scaling>
        <c:delete val="1"/>
        <c:axPos val="l"/>
        <c:majorGridlines/>
        <c:numFmt formatCode="_(* #,##0_);_(* \(#,##0\);_(* &quot;-&quot;_);_(@_)" sourceLinked="1"/>
        <c:majorTickMark val="none"/>
        <c:minorTickMark val="none"/>
        <c:tickLblPos val="nextTo"/>
        <c:crossAx val="1000675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9407530789420553"/>
          <c:y val="0.70151469736977823"/>
          <c:w val="8.2811679790026252E-2"/>
          <c:h val="0.14568308870756724"/>
        </c:manualLayout>
      </c:layout>
      <c:overlay val="0"/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988" l="0.70000000000000062" r="0.70000000000000062" t="0.75000000000000988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/>
            </a:pPr>
            <a:r>
              <a:rPr lang="en-US"/>
              <a:t>Reklame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Reklame!$D$5</c:f>
              <c:strCache>
                <c:ptCount val="1"/>
                <c:pt idx="0">
                  <c:v>Target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Reklame!$C$6:$C$20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Reklame!$D$6:$D$20</c:f>
              <c:numCache>
                <c:formatCode>_(* #,##0_);_(* \(#,##0\);_(* "-"_);_(@_)</c:formatCode>
                <c:ptCount val="15"/>
                <c:pt idx="0">
                  <c:v>4277500000</c:v>
                </c:pt>
                <c:pt idx="1">
                  <c:v>4400000000</c:v>
                </c:pt>
                <c:pt idx="2">
                  <c:v>5500000000</c:v>
                </c:pt>
                <c:pt idx="3">
                  <c:v>7500000000</c:v>
                </c:pt>
                <c:pt idx="4">
                  <c:v>10000000000</c:v>
                </c:pt>
                <c:pt idx="5">
                  <c:v>10000000000</c:v>
                </c:pt>
                <c:pt idx="6">
                  <c:v>10200000000</c:v>
                </c:pt>
                <c:pt idx="7">
                  <c:v>10000000000</c:v>
                </c:pt>
                <c:pt idx="8">
                  <c:v>10850000000</c:v>
                </c:pt>
                <c:pt idx="9">
                  <c:v>11730000000</c:v>
                </c:pt>
                <c:pt idx="10">
                  <c:v>16130000000</c:v>
                </c:pt>
                <c:pt idx="11">
                  <c:v>22179000000</c:v>
                </c:pt>
                <c:pt idx="12">
                  <c:v>33500000000</c:v>
                </c:pt>
                <c:pt idx="13">
                  <c:v>9600000000</c:v>
                </c:pt>
                <c:pt idx="14">
                  <c:v>10000000000</c:v>
                </c:pt>
              </c:numCache>
            </c:numRef>
          </c:val>
        </c:ser>
        <c:ser>
          <c:idx val="1"/>
          <c:order val="1"/>
          <c:tx>
            <c:strRef>
              <c:f>Reklame!$E$5</c:f>
              <c:strCache>
                <c:ptCount val="1"/>
                <c:pt idx="0">
                  <c:v>Realisasi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Reklame!$C$6:$C$20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Reklame!$E$6:$E$20</c:f>
              <c:numCache>
                <c:formatCode>_(* #,##0.00_);_(* \(#,##0.00\);_(* "-"??_);_(@_)</c:formatCode>
                <c:ptCount val="15"/>
                <c:pt idx="0">
                  <c:v>4396409040</c:v>
                </c:pt>
                <c:pt idx="1">
                  <c:v>5306793041</c:v>
                </c:pt>
                <c:pt idx="2">
                  <c:v>5566425497</c:v>
                </c:pt>
                <c:pt idx="3">
                  <c:v>5270552970</c:v>
                </c:pt>
                <c:pt idx="4">
                  <c:v>6000440224</c:v>
                </c:pt>
                <c:pt idx="5">
                  <c:v>8475131873</c:v>
                </c:pt>
                <c:pt idx="6">
                  <c:v>9803137274</c:v>
                </c:pt>
                <c:pt idx="7">
                  <c:v>11091308425</c:v>
                </c:pt>
                <c:pt idx="8">
                  <c:v>12383626667</c:v>
                </c:pt>
                <c:pt idx="9">
                  <c:v>11934126852</c:v>
                </c:pt>
                <c:pt idx="10">
                  <c:v>11566179668</c:v>
                </c:pt>
                <c:pt idx="11">
                  <c:v>10206802989</c:v>
                </c:pt>
                <c:pt idx="12">
                  <c:v>9199744157</c:v>
                </c:pt>
                <c:pt idx="13">
                  <c:v>9981416423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214656"/>
        <c:axId val="100216192"/>
      </c:barChart>
      <c:catAx>
        <c:axId val="10021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100216192"/>
        <c:crosses val="autoZero"/>
        <c:auto val="1"/>
        <c:lblAlgn val="ctr"/>
        <c:lblOffset val="100"/>
        <c:noMultiLvlLbl val="0"/>
      </c:catAx>
      <c:valAx>
        <c:axId val="100216192"/>
        <c:scaling>
          <c:orientation val="minMax"/>
        </c:scaling>
        <c:delete val="1"/>
        <c:axPos val="l"/>
        <c:majorGridlines/>
        <c:numFmt formatCode="_(* #,##0_);_(* \(#,##0\);_(* &quot;-&quot;_);_(@_)" sourceLinked="1"/>
        <c:majorTickMark val="none"/>
        <c:minorTickMark val="none"/>
        <c:tickLblPos val="nextTo"/>
        <c:crossAx val="100214656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101" l="0.70000000000000062" r="0.70000000000000062" t="0.750000000000010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/>
            </a:pPr>
            <a:r>
              <a:rPr lang="en-US"/>
              <a:t>Penerangan Jalan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PPJ!$C$5</c:f>
              <c:strCache>
                <c:ptCount val="1"/>
                <c:pt idx="0">
                  <c:v>Target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PPJ!$B$6:$B$20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PPJ!$C$6:$C$20</c:f>
              <c:numCache>
                <c:formatCode>_(* #,##0_);_(* \(#,##0\);_(* "-"_);_(@_)</c:formatCode>
                <c:ptCount val="15"/>
                <c:pt idx="0">
                  <c:v>23000000000</c:v>
                </c:pt>
                <c:pt idx="1">
                  <c:v>25000000000</c:v>
                </c:pt>
                <c:pt idx="2">
                  <c:v>35596000000</c:v>
                </c:pt>
                <c:pt idx="3">
                  <c:v>40000000000</c:v>
                </c:pt>
                <c:pt idx="4">
                  <c:v>53000000000</c:v>
                </c:pt>
                <c:pt idx="5">
                  <c:v>61100000000</c:v>
                </c:pt>
                <c:pt idx="6">
                  <c:v>56000000000</c:v>
                </c:pt>
                <c:pt idx="7" formatCode="_(* #,##0_);_(* \(#,##0\);_(* &quot;-&quot;??_);_(@_)">
                  <c:v>61000000000</c:v>
                </c:pt>
                <c:pt idx="8" formatCode="_(* #,##0_);_(* \(#,##0\);_(* &quot;-&quot;??_);_(@_)">
                  <c:v>65000000000</c:v>
                </c:pt>
                <c:pt idx="9" formatCode="_(* #,##0_);_(* \(#,##0\);_(* &quot;-&quot;??_);_(@_)">
                  <c:v>65000000000</c:v>
                </c:pt>
                <c:pt idx="10">
                  <c:v>70000000000</c:v>
                </c:pt>
                <c:pt idx="11">
                  <c:v>69000000000</c:v>
                </c:pt>
                <c:pt idx="12">
                  <c:v>74000000000</c:v>
                </c:pt>
                <c:pt idx="13">
                  <c:v>81000000000</c:v>
                </c:pt>
                <c:pt idx="14">
                  <c:v>81000000000</c:v>
                </c:pt>
              </c:numCache>
            </c:numRef>
          </c:val>
        </c:ser>
        <c:ser>
          <c:idx val="1"/>
          <c:order val="1"/>
          <c:tx>
            <c:strRef>
              <c:f>PPJ!$D$5</c:f>
              <c:strCache>
                <c:ptCount val="1"/>
                <c:pt idx="0">
                  <c:v>Realisasi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PPJ!$B$6:$B$20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PPJ!$D$6:$D$20</c:f>
              <c:numCache>
                <c:formatCode>_(* #,##0_);_(* \(#,##0\);_(* "-"??_);_(@_)</c:formatCode>
                <c:ptCount val="15"/>
                <c:pt idx="0">
                  <c:v>23940278685</c:v>
                </c:pt>
                <c:pt idx="1">
                  <c:v>28766724190</c:v>
                </c:pt>
                <c:pt idx="2">
                  <c:v>36817188604</c:v>
                </c:pt>
                <c:pt idx="3">
                  <c:v>44453359363</c:v>
                </c:pt>
                <c:pt idx="4">
                  <c:v>52228706863</c:v>
                </c:pt>
                <c:pt idx="5">
                  <c:v>53976543388</c:v>
                </c:pt>
                <c:pt idx="6">
                  <c:v>60820100911</c:v>
                </c:pt>
                <c:pt idx="7">
                  <c:v>64410738529</c:v>
                </c:pt>
                <c:pt idx="8">
                  <c:v>67670776012</c:v>
                </c:pt>
                <c:pt idx="9">
                  <c:v>67567412849</c:v>
                </c:pt>
                <c:pt idx="10">
                  <c:v>68870350791</c:v>
                </c:pt>
                <c:pt idx="11">
                  <c:v>73988063968</c:v>
                </c:pt>
                <c:pt idx="12">
                  <c:v>79116889008</c:v>
                </c:pt>
                <c:pt idx="13">
                  <c:v>84532982523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149888"/>
        <c:axId val="100155776"/>
      </c:barChart>
      <c:catAx>
        <c:axId val="100149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100155776"/>
        <c:crosses val="autoZero"/>
        <c:auto val="1"/>
        <c:lblAlgn val="ctr"/>
        <c:lblOffset val="100"/>
        <c:noMultiLvlLbl val="0"/>
      </c:catAx>
      <c:valAx>
        <c:axId val="100155776"/>
        <c:scaling>
          <c:orientation val="minMax"/>
        </c:scaling>
        <c:delete val="1"/>
        <c:axPos val="l"/>
        <c:majorGridlines/>
        <c:numFmt formatCode="_(* #,##0_);_(* \(#,##0\);_(* &quot;-&quot;_);_(@_)" sourceLinked="1"/>
        <c:majorTickMark val="none"/>
        <c:minorTickMark val="none"/>
        <c:tickLblPos val="nextTo"/>
        <c:crossAx val="1001498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750189640174062"/>
          <c:y val="0.7391124274603289"/>
          <c:w val="7.3219237206358964E-2"/>
          <c:h val="0.14746514483854678"/>
        </c:manualLayout>
      </c:layout>
      <c:overlay val="0"/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977" l="0.70000000000000062" r="0.70000000000000062" t="0.75000000000000977" header="0.30000000000000032" footer="0.30000000000000032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/>
            </a:pPr>
            <a:r>
              <a:rPr lang="en-US"/>
              <a:t>Parkir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Parkir!$D$5</c:f>
              <c:strCache>
                <c:ptCount val="1"/>
                <c:pt idx="0">
                  <c:v>Target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Parkir!$C$6:$C$20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Parkir!$D$6:$D$20</c:f>
              <c:numCache>
                <c:formatCode>_(* #,##0_);_(* \(#,##0\);_(* "-"_);_(@_)</c:formatCode>
                <c:ptCount val="15"/>
                <c:pt idx="0">
                  <c:v>396000000</c:v>
                </c:pt>
                <c:pt idx="1">
                  <c:v>675000000</c:v>
                </c:pt>
                <c:pt idx="2">
                  <c:v>1000000000</c:v>
                </c:pt>
                <c:pt idx="3">
                  <c:v>1700000000</c:v>
                </c:pt>
                <c:pt idx="4">
                  <c:v>3000000000</c:v>
                </c:pt>
                <c:pt idx="5">
                  <c:v>3500000000</c:v>
                </c:pt>
                <c:pt idx="6">
                  <c:v>4000000000</c:v>
                </c:pt>
                <c:pt idx="7">
                  <c:v>5000000000</c:v>
                </c:pt>
                <c:pt idx="8">
                  <c:v>5500000000</c:v>
                </c:pt>
                <c:pt idx="9">
                  <c:v>4500000000</c:v>
                </c:pt>
                <c:pt idx="10">
                  <c:v>7300000000</c:v>
                </c:pt>
                <c:pt idx="11">
                  <c:v>8000000000</c:v>
                </c:pt>
                <c:pt idx="12">
                  <c:v>22000000000</c:v>
                </c:pt>
                <c:pt idx="13">
                  <c:v>6500000000</c:v>
                </c:pt>
                <c:pt idx="14">
                  <c:v>3500000000</c:v>
                </c:pt>
              </c:numCache>
            </c:numRef>
          </c:val>
        </c:ser>
        <c:ser>
          <c:idx val="1"/>
          <c:order val="1"/>
          <c:tx>
            <c:strRef>
              <c:f>Parkir!$E$5</c:f>
              <c:strCache>
                <c:ptCount val="1"/>
                <c:pt idx="0">
                  <c:v>Realisasi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Parkir!$C$6:$C$20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Parkir!$E$6:$E$20</c:f>
              <c:numCache>
                <c:formatCode>_(* #,##0_);_(* \(#,##0\);_(* "-"??_);_(@_)</c:formatCode>
                <c:ptCount val="15"/>
                <c:pt idx="0">
                  <c:v>220792800</c:v>
                </c:pt>
                <c:pt idx="1">
                  <c:v>766851745</c:v>
                </c:pt>
                <c:pt idx="2">
                  <c:v>1235389914</c:v>
                </c:pt>
                <c:pt idx="3">
                  <c:v>1715817320</c:v>
                </c:pt>
                <c:pt idx="4">
                  <c:v>2179089556</c:v>
                </c:pt>
                <c:pt idx="5">
                  <c:v>3206248195</c:v>
                </c:pt>
                <c:pt idx="6">
                  <c:v>4231641422</c:v>
                </c:pt>
                <c:pt idx="7">
                  <c:v>4908197849</c:v>
                </c:pt>
                <c:pt idx="8">
                  <c:v>6318752789</c:v>
                </c:pt>
                <c:pt idx="9">
                  <c:v>4180325693</c:v>
                </c:pt>
                <c:pt idx="10">
                  <c:v>4362161791</c:v>
                </c:pt>
                <c:pt idx="11">
                  <c:v>5660773951</c:v>
                </c:pt>
                <c:pt idx="12">
                  <c:v>6611781021</c:v>
                </c:pt>
                <c:pt idx="13">
                  <c:v>3782700440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432512"/>
        <c:axId val="100442496"/>
      </c:barChart>
      <c:catAx>
        <c:axId val="100432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100442496"/>
        <c:crosses val="autoZero"/>
        <c:auto val="1"/>
        <c:lblAlgn val="ctr"/>
        <c:lblOffset val="100"/>
        <c:noMultiLvlLbl val="0"/>
      </c:catAx>
      <c:valAx>
        <c:axId val="100442496"/>
        <c:scaling>
          <c:orientation val="minMax"/>
        </c:scaling>
        <c:delete val="1"/>
        <c:axPos val="l"/>
        <c:majorGridlines/>
        <c:numFmt formatCode="_(* #,##0_);_(* \(#,##0\);_(* &quot;-&quot;_);_(@_)" sourceLinked="1"/>
        <c:majorTickMark val="none"/>
        <c:minorTickMark val="none"/>
        <c:tickLblPos val="nextTo"/>
        <c:crossAx val="10043251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/>
            </a:pPr>
            <a:r>
              <a:rPr lang="en-US"/>
              <a:t>Air Tanah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'Air Tanah'!$C$5</c:f>
              <c:strCache>
                <c:ptCount val="1"/>
                <c:pt idx="0">
                  <c:v>Target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'Air Tanah'!$B$6:$B$20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'Air Tanah'!$C$6:$C$20</c:f>
              <c:numCache>
                <c:formatCode>_(* #,##0_);_(* \(#,##0\);_(* "-"_);_(@_)</c:formatCode>
                <c:ptCount val="15"/>
                <c:pt idx="0">
                  <c:v>26280000</c:v>
                </c:pt>
                <c:pt idx="1">
                  <c:v>35000000</c:v>
                </c:pt>
                <c:pt idx="2">
                  <c:v>48500000</c:v>
                </c:pt>
                <c:pt idx="3">
                  <c:v>100000000</c:v>
                </c:pt>
                <c:pt idx="4">
                  <c:v>110000000</c:v>
                </c:pt>
                <c:pt idx="5">
                  <c:v>130000000</c:v>
                </c:pt>
                <c:pt idx="6">
                  <c:v>500000000</c:v>
                </c:pt>
                <c:pt idx="7">
                  <c:v>500000000</c:v>
                </c:pt>
                <c:pt idx="8">
                  <c:v>250000000</c:v>
                </c:pt>
                <c:pt idx="9">
                  <c:v>250000000</c:v>
                </c:pt>
                <c:pt idx="10">
                  <c:v>1250000000</c:v>
                </c:pt>
                <c:pt idx="11">
                  <c:v>1250000000</c:v>
                </c:pt>
                <c:pt idx="12">
                  <c:v>6049000000</c:v>
                </c:pt>
                <c:pt idx="13">
                  <c:v>950000000</c:v>
                </c:pt>
                <c:pt idx="14">
                  <c:v>650000000</c:v>
                </c:pt>
              </c:numCache>
            </c:numRef>
          </c:val>
        </c:ser>
        <c:ser>
          <c:idx val="1"/>
          <c:order val="1"/>
          <c:tx>
            <c:strRef>
              <c:f>'Air Tanah'!$D$5</c:f>
              <c:strCache>
                <c:ptCount val="1"/>
                <c:pt idx="0">
                  <c:v>Realisasi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'Air Tanah'!$B$6:$B$20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'Air Tanah'!$D$6:$D$20</c:f>
              <c:numCache>
                <c:formatCode>_(* #,##0_);_(* \(#,##0\);_(* "-"??_);_(@_)</c:formatCode>
                <c:ptCount val="15"/>
                <c:pt idx="0">
                  <c:v>0</c:v>
                </c:pt>
                <c:pt idx="1">
                  <c:v>41670070</c:v>
                </c:pt>
                <c:pt idx="2">
                  <c:v>49046547</c:v>
                </c:pt>
                <c:pt idx="3">
                  <c:v>68811408</c:v>
                </c:pt>
                <c:pt idx="4">
                  <c:v>135932612</c:v>
                </c:pt>
                <c:pt idx="5">
                  <c:v>184155167</c:v>
                </c:pt>
                <c:pt idx="6" formatCode="_(* #,##0_);_(* \(#,##0\);_(* &quot;-&quot;_);_(@_)">
                  <c:v>200076856</c:v>
                </c:pt>
                <c:pt idx="7" formatCode="_(* #,##0_);_(* \(#,##0\);_(* &quot;-&quot;_);_(@_)">
                  <c:v>209381502</c:v>
                </c:pt>
                <c:pt idx="8" formatCode="_(* #,##0_);_(* \(#,##0\);_(* &quot;-&quot;_);_(@_)">
                  <c:v>173908868</c:v>
                </c:pt>
                <c:pt idx="9" formatCode="_(* #,##0_);_(* \(#,##0\);_(* &quot;-&quot;_);_(@_)">
                  <c:v>106614286</c:v>
                </c:pt>
                <c:pt idx="10">
                  <c:v>230372708</c:v>
                </c:pt>
                <c:pt idx="11">
                  <c:v>495060698</c:v>
                </c:pt>
                <c:pt idx="12">
                  <c:v>633930883</c:v>
                </c:pt>
                <c:pt idx="13">
                  <c:v>1474356149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477184"/>
        <c:axId val="100495360"/>
      </c:barChart>
      <c:catAx>
        <c:axId val="1004771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100495360"/>
        <c:crosses val="autoZero"/>
        <c:auto val="1"/>
        <c:lblAlgn val="ctr"/>
        <c:lblOffset val="100"/>
        <c:noMultiLvlLbl val="0"/>
      </c:catAx>
      <c:valAx>
        <c:axId val="100495360"/>
        <c:scaling>
          <c:orientation val="minMax"/>
        </c:scaling>
        <c:delete val="1"/>
        <c:axPos val="l"/>
        <c:majorGridlines/>
        <c:numFmt formatCode="_(* #,##0_);_(* \(#,##0\);_(* &quot;-&quot;_);_(@_)" sourceLinked="1"/>
        <c:majorTickMark val="none"/>
        <c:minorTickMark val="none"/>
        <c:tickLblPos val="nextTo"/>
        <c:crossAx val="100477184"/>
        <c:crosses val="autoZero"/>
        <c:crossBetween val="between"/>
      </c:valAx>
    </c:plotArea>
    <c:legend>
      <c:legendPos val="r"/>
      <c:layout/>
      <c:overlay val="0"/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977" l="0.70000000000000062" r="0.70000000000000062" t="0.75000000000000977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/>
            </a:pPr>
            <a:r>
              <a:rPr lang="en-US"/>
              <a:t>Bumi dan  Bangunan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PBB!$C$5</c:f>
              <c:strCache>
                <c:ptCount val="1"/>
                <c:pt idx="0">
                  <c:v>Target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PBB!$B$6:$B$20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PBB!$C$6:$C$20</c:f>
              <c:numCache>
                <c:formatCode>_(* #,##0.00_);_(* \(#,##0.00\);_(* "-"??_);_(@_)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_(* #,##0_);_(* \(#,##0\);_(* &quot;-&quot;_);_(@_)">
                  <c:v>12000000000</c:v>
                </c:pt>
                <c:pt idx="4" formatCode="_(* #,##0_);_(* \(#,##0\);_(* &quot;-&quot;_);_(@_)">
                  <c:v>50000000000</c:v>
                </c:pt>
                <c:pt idx="5" formatCode="_(* #,##0_);_(* \(#,##0\);_(* &quot;-&quot;_);_(@_)">
                  <c:v>30000000000</c:v>
                </c:pt>
                <c:pt idx="6" formatCode="_(* #,##0_);_(* \(#,##0\);_(* &quot;-&quot;_);_(@_)">
                  <c:v>34000000000</c:v>
                </c:pt>
                <c:pt idx="7" formatCode="_(* #,##0_);_(* \(#,##0\);_(* &quot;-&quot;_);_(@_)">
                  <c:v>28480000000</c:v>
                </c:pt>
                <c:pt idx="8" formatCode="_(* #,##0_);_(* \(#,##0\);_(* &quot;-&quot;_);_(@_)">
                  <c:v>31250000000</c:v>
                </c:pt>
                <c:pt idx="9" formatCode="_(* #,##0_);_(* \(#,##0\);_(* &quot;-&quot;_);_(@_)">
                  <c:v>31250000000</c:v>
                </c:pt>
                <c:pt idx="10" formatCode="_(* #,##0_);_(* \(#,##0\);_(* &quot;-&quot;_);_(@_)">
                  <c:v>31250000000</c:v>
                </c:pt>
                <c:pt idx="11" formatCode="_(* #,##0_);_(* \(#,##0\);_(* &quot;-&quot;_);_(@_)">
                  <c:v>31250000000</c:v>
                </c:pt>
                <c:pt idx="12" formatCode="_(* #,##0_);_(* \(#,##0\);_(* &quot;-&quot;_);_(@_)">
                  <c:v>31250000000</c:v>
                </c:pt>
                <c:pt idx="13" formatCode="_(* #,##0_);_(* \(#,##0\);_(* &quot;-&quot;_);_(@_)">
                  <c:v>33000000000</c:v>
                </c:pt>
                <c:pt idx="14" formatCode="_(* #,##0_);_(* \(#,##0\);_(* &quot;-&quot;_);_(@_)">
                  <c:v>32000000000</c:v>
                </c:pt>
              </c:numCache>
            </c:numRef>
          </c:val>
        </c:ser>
        <c:ser>
          <c:idx val="1"/>
          <c:order val="1"/>
          <c:tx>
            <c:strRef>
              <c:f>PBB!$D$5</c:f>
              <c:strCache>
                <c:ptCount val="1"/>
                <c:pt idx="0">
                  <c:v>Realisasi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PBB!$B$6:$B$20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PBB!$D$6:$D$20</c:f>
              <c:numCache>
                <c:formatCode>_(* #,##0.00_);_(* \(#,##0.00\);_(* "-"??_);_(@_)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22209281576.77</c:v>
                </c:pt>
                <c:pt idx="4">
                  <c:v>19628912994</c:v>
                </c:pt>
                <c:pt idx="5">
                  <c:v>18179644803</c:v>
                </c:pt>
                <c:pt idx="6">
                  <c:v>21980028497.5</c:v>
                </c:pt>
                <c:pt idx="7">
                  <c:v>20107671397</c:v>
                </c:pt>
                <c:pt idx="8">
                  <c:v>24778753360</c:v>
                </c:pt>
                <c:pt idx="9">
                  <c:v>25596653287</c:v>
                </c:pt>
                <c:pt idx="10">
                  <c:v>30259314517</c:v>
                </c:pt>
                <c:pt idx="11">
                  <c:v>31919163350</c:v>
                </c:pt>
                <c:pt idx="12">
                  <c:v>33241116074</c:v>
                </c:pt>
                <c:pt idx="13">
                  <c:v>32549033743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670912"/>
        <c:axId val="101672448"/>
      </c:barChart>
      <c:catAx>
        <c:axId val="101670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101672448"/>
        <c:crosses val="autoZero"/>
        <c:auto val="1"/>
        <c:lblAlgn val="ctr"/>
        <c:lblOffset val="100"/>
        <c:noMultiLvlLbl val="0"/>
      </c:catAx>
      <c:valAx>
        <c:axId val="101672448"/>
        <c:scaling>
          <c:orientation val="minMax"/>
        </c:scaling>
        <c:delete val="1"/>
        <c:axPos val="l"/>
        <c:majorGridlines/>
        <c:numFmt formatCode="_(* #,##0.00_);_(* \(#,##0.00\);_(* &quot;-&quot;??_);_(@_)" sourceLinked="1"/>
        <c:majorTickMark val="none"/>
        <c:minorTickMark val="none"/>
        <c:tickLblPos val="nextTo"/>
        <c:crossAx val="1016709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90019446401050363"/>
          <c:y val="0.72843827746287515"/>
          <c:w val="8.4539029091795503E-2"/>
          <c:h val="0.15707199466516217"/>
        </c:manualLayout>
      </c:layout>
      <c:overlay val="0"/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977" l="0.70000000000000062" r="0.70000000000000062" t="0.75000000000000977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en-US"/>
            </a:pPr>
            <a:r>
              <a:rPr lang="en-US"/>
              <a:t>BPHTB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BPHTB!$C$5</c:f>
              <c:strCache>
                <c:ptCount val="1"/>
                <c:pt idx="0">
                  <c:v>Target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BPHTB!$B$6:$B$20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BPHTB!$C$6:$C$20</c:f>
              <c:numCache>
                <c:formatCode>_(* #,##0_);_(* \(#,##0\);_(* "-"_);_(@_)</c:formatCode>
                <c:ptCount val="15"/>
                <c:pt idx="0">
                  <c:v>11000000000</c:v>
                </c:pt>
                <c:pt idx="1">
                  <c:v>20000000000</c:v>
                </c:pt>
                <c:pt idx="2">
                  <c:v>22500000000</c:v>
                </c:pt>
                <c:pt idx="3">
                  <c:v>26500000000</c:v>
                </c:pt>
                <c:pt idx="4">
                  <c:v>40000000000</c:v>
                </c:pt>
                <c:pt idx="5">
                  <c:v>45000000000</c:v>
                </c:pt>
                <c:pt idx="6">
                  <c:v>50500000000</c:v>
                </c:pt>
                <c:pt idx="7">
                  <c:v>50000000000</c:v>
                </c:pt>
                <c:pt idx="8">
                  <c:v>55000000000</c:v>
                </c:pt>
                <c:pt idx="9">
                  <c:v>55000000000</c:v>
                </c:pt>
                <c:pt idx="10">
                  <c:v>59000000000</c:v>
                </c:pt>
                <c:pt idx="11">
                  <c:v>65000000000</c:v>
                </c:pt>
                <c:pt idx="12">
                  <c:v>70000000000</c:v>
                </c:pt>
                <c:pt idx="13">
                  <c:v>82000000000</c:v>
                </c:pt>
                <c:pt idx="14">
                  <c:v>82000000000</c:v>
                </c:pt>
              </c:numCache>
            </c:numRef>
          </c:val>
        </c:ser>
        <c:ser>
          <c:idx val="1"/>
          <c:order val="1"/>
          <c:tx>
            <c:strRef>
              <c:f>BPHTB!$D$5</c:f>
              <c:strCache>
                <c:ptCount val="1"/>
                <c:pt idx="0">
                  <c:v>Realisasi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lang="en-US"/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BPHTB!$B$6:$B$20</c:f>
              <c:strCache>
                <c:ptCount val="15"/>
                <c:pt idx="0">
                  <c:v>Th 2011</c:v>
                </c:pt>
                <c:pt idx="1">
                  <c:v>Th 2012</c:v>
                </c:pt>
                <c:pt idx="2">
                  <c:v>Th 2013</c:v>
                </c:pt>
                <c:pt idx="3">
                  <c:v>Th 2014</c:v>
                </c:pt>
                <c:pt idx="4">
                  <c:v>Th 2015</c:v>
                </c:pt>
                <c:pt idx="5">
                  <c:v>Th 2016</c:v>
                </c:pt>
                <c:pt idx="6">
                  <c:v>Th 2017</c:v>
                </c:pt>
                <c:pt idx="7">
                  <c:v>Th 2018</c:v>
                </c:pt>
                <c:pt idx="8">
                  <c:v>Th 2019</c:v>
                </c:pt>
                <c:pt idx="9">
                  <c:v>Th 2020</c:v>
                </c:pt>
                <c:pt idx="10">
                  <c:v>Th 2021</c:v>
                </c:pt>
                <c:pt idx="11">
                  <c:v>Th 2022</c:v>
                </c:pt>
                <c:pt idx="12">
                  <c:v>Th 2023</c:v>
                </c:pt>
                <c:pt idx="13">
                  <c:v>Th 2024</c:v>
                </c:pt>
                <c:pt idx="14">
                  <c:v>Th 2025</c:v>
                </c:pt>
              </c:strCache>
            </c:strRef>
          </c:cat>
          <c:val>
            <c:numRef>
              <c:f>BPHTB!$D$6:$D$20</c:f>
              <c:numCache>
                <c:formatCode>_(* #,##0.00_);_(* \(#,##0.00\);_(* "-"??_);_(@_)</c:formatCode>
                <c:ptCount val="15"/>
                <c:pt idx="0">
                  <c:v>18595699965.900002</c:v>
                </c:pt>
                <c:pt idx="1">
                  <c:v>22838187512.560001</c:v>
                </c:pt>
                <c:pt idx="2">
                  <c:v>28944191352.380001</c:v>
                </c:pt>
                <c:pt idx="3">
                  <c:v>30892669308.049999</c:v>
                </c:pt>
                <c:pt idx="4">
                  <c:v>37735008396.300003</c:v>
                </c:pt>
                <c:pt idx="5">
                  <c:v>36571546095.889999</c:v>
                </c:pt>
                <c:pt idx="6">
                  <c:v>57941000882.400002</c:v>
                </c:pt>
                <c:pt idx="7">
                  <c:v>56658542908</c:v>
                </c:pt>
                <c:pt idx="8">
                  <c:v>55006168031.550003</c:v>
                </c:pt>
                <c:pt idx="9">
                  <c:v>55673651252</c:v>
                </c:pt>
                <c:pt idx="10">
                  <c:v>65028688242</c:v>
                </c:pt>
                <c:pt idx="11">
                  <c:v>81681415022</c:v>
                </c:pt>
                <c:pt idx="12">
                  <c:v>84139870237</c:v>
                </c:pt>
                <c:pt idx="13">
                  <c:v>76791486872</c:v>
                </c:pt>
                <c:pt idx="1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1977472"/>
        <c:axId val="101979264"/>
      </c:barChart>
      <c:catAx>
        <c:axId val="101977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en-US"/>
            </a:pPr>
            <a:endParaRPr lang="en-US"/>
          </a:p>
        </c:txPr>
        <c:crossAx val="101979264"/>
        <c:crosses val="autoZero"/>
        <c:auto val="1"/>
        <c:lblAlgn val="ctr"/>
        <c:lblOffset val="100"/>
        <c:noMultiLvlLbl val="0"/>
      </c:catAx>
      <c:valAx>
        <c:axId val="101979264"/>
        <c:scaling>
          <c:orientation val="minMax"/>
        </c:scaling>
        <c:delete val="1"/>
        <c:axPos val="l"/>
        <c:majorGridlines/>
        <c:numFmt formatCode="_(* #,##0_);_(* \(#,##0\);_(* &quot;-&quot;_);_(@_)" sourceLinked="1"/>
        <c:majorTickMark val="none"/>
        <c:minorTickMark val="none"/>
        <c:tickLblPos val="nextTo"/>
        <c:crossAx val="101977472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en-US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999" l="0.70000000000000062" r="0.70000000000000062" t="0.7500000000000099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38098</xdr:colOff>
      <xdr:row>20</xdr:row>
      <xdr:rowOff>76200</xdr:rowOff>
    </xdr:from>
    <xdr:to>
      <xdr:col>9</xdr:col>
      <xdr:colOff>304800</xdr:colOff>
      <xdr:row>35</xdr:row>
      <xdr:rowOff>133350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390526</xdr:colOff>
      <xdr:row>20</xdr:row>
      <xdr:rowOff>28575</xdr:rowOff>
    </xdr:from>
    <xdr:to>
      <xdr:col>9</xdr:col>
      <xdr:colOff>819150</xdr:colOff>
      <xdr:row>37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19</xdr:row>
      <xdr:rowOff>28575</xdr:rowOff>
    </xdr:from>
    <xdr:to>
      <xdr:col>10</xdr:col>
      <xdr:colOff>428625</xdr:colOff>
      <xdr:row>35</xdr:row>
      <xdr:rowOff>133350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21</xdr:row>
      <xdr:rowOff>76199</xdr:rowOff>
    </xdr:from>
    <xdr:to>
      <xdr:col>9</xdr:col>
      <xdr:colOff>790576</xdr:colOff>
      <xdr:row>38</xdr:row>
      <xdr:rowOff>95250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104774</xdr:colOff>
      <xdr:row>20</xdr:row>
      <xdr:rowOff>66675</xdr:rowOff>
    </xdr:from>
    <xdr:to>
      <xdr:col>9</xdr:col>
      <xdr:colOff>133350</xdr:colOff>
      <xdr:row>36</xdr:row>
      <xdr:rowOff>133350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209549</xdr:colOff>
      <xdr:row>21</xdr:row>
      <xdr:rowOff>28574</xdr:rowOff>
    </xdr:from>
    <xdr:to>
      <xdr:col>12</xdr:col>
      <xdr:colOff>114300</xdr:colOff>
      <xdr:row>38</xdr:row>
      <xdr:rowOff>123825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21</xdr:row>
      <xdr:rowOff>28575</xdr:rowOff>
    </xdr:from>
    <xdr:to>
      <xdr:col>10</xdr:col>
      <xdr:colOff>542924</xdr:colOff>
      <xdr:row>37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19049</xdr:colOff>
      <xdr:row>21</xdr:row>
      <xdr:rowOff>47625</xdr:rowOff>
    </xdr:from>
    <xdr:to>
      <xdr:col>10</xdr:col>
      <xdr:colOff>533400</xdr:colOff>
      <xdr:row>37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20</xdr:row>
      <xdr:rowOff>171450</xdr:rowOff>
    </xdr:from>
    <xdr:to>
      <xdr:col>11</xdr:col>
      <xdr:colOff>504824</xdr:colOff>
      <xdr:row>37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8"/>
  <sheetViews>
    <sheetView topLeftCell="A7" workbookViewId="0">
      <selection activeCell="I11" sqref="I11"/>
    </sheetView>
  </sheetViews>
  <sheetFormatPr defaultRowHeight="15" x14ac:dyDescent="0.25"/>
  <cols>
    <col min="1" max="2" width="9.140625" style="1"/>
    <col min="3" max="3" width="15.28515625" style="1" bestFit="1" customWidth="1"/>
    <col min="4" max="4" width="24" style="1" customWidth="1"/>
    <col min="5" max="5" width="22.42578125" style="1" customWidth="1"/>
    <col min="6" max="6" width="9.140625" style="1"/>
    <col min="7" max="7" width="7.85546875" style="1" bestFit="1" customWidth="1"/>
    <col min="8" max="8" width="15.28515625" style="1" bestFit="1" customWidth="1"/>
    <col min="9" max="9" width="17.85546875" style="1" bestFit="1" customWidth="1"/>
    <col min="10" max="10" width="10.42578125" style="1" customWidth="1"/>
    <col min="11" max="11" width="11.28515625" style="1" bestFit="1" customWidth="1"/>
    <col min="12" max="14" width="9.140625" style="1"/>
    <col min="15" max="15" width="12.5703125" style="1" bestFit="1" customWidth="1"/>
    <col min="16" max="16" width="15.28515625" style="1" bestFit="1" customWidth="1"/>
    <col min="17" max="16384" width="9.140625" style="1"/>
  </cols>
  <sheetData>
    <row r="1" spans="2:5" ht="15.75" thickBot="1" x14ac:dyDescent="0.3"/>
    <row r="2" spans="2:5" ht="15.75" thickBot="1" x14ac:dyDescent="0.3">
      <c r="B2" s="129" t="s">
        <v>19</v>
      </c>
      <c r="C2" s="130"/>
      <c r="D2" s="130"/>
      <c r="E2" s="131"/>
    </row>
    <row r="3" spans="2:5" ht="15.75" thickBot="1" x14ac:dyDescent="0.3">
      <c r="B3" s="22" t="s">
        <v>1</v>
      </c>
      <c r="C3" s="23" t="s">
        <v>2</v>
      </c>
      <c r="D3" s="24" t="s">
        <v>3</v>
      </c>
      <c r="E3" s="24" t="s">
        <v>4</v>
      </c>
    </row>
    <row r="4" spans="2:5" ht="15.75" thickBot="1" x14ac:dyDescent="0.3">
      <c r="B4" s="25" t="s">
        <v>5</v>
      </c>
      <c r="C4" s="26">
        <v>5530000000</v>
      </c>
      <c r="D4" s="27">
        <v>6489287309</v>
      </c>
      <c r="E4" s="28">
        <f t="shared" ref="E4:E11" si="0">D4/C4</f>
        <v>1.1734696761301988</v>
      </c>
    </row>
    <row r="5" spans="2:5" ht="15.75" thickBot="1" x14ac:dyDescent="0.3">
      <c r="B5" s="25" t="s">
        <v>6</v>
      </c>
      <c r="C5" s="26">
        <v>7000000000</v>
      </c>
      <c r="D5" s="27">
        <v>7992885060</v>
      </c>
      <c r="E5" s="28">
        <f t="shared" si="0"/>
        <v>1.1418407228571428</v>
      </c>
    </row>
    <row r="6" spans="2:5" ht="15.75" thickBot="1" x14ac:dyDescent="0.3">
      <c r="B6" s="25" t="s">
        <v>7</v>
      </c>
      <c r="C6" s="26">
        <v>8800000000</v>
      </c>
      <c r="D6" s="27">
        <v>9605346709</v>
      </c>
      <c r="E6" s="28">
        <f t="shared" si="0"/>
        <v>1.0915166714772728</v>
      </c>
    </row>
    <row r="7" spans="2:5" ht="15.75" thickBot="1" x14ac:dyDescent="0.3">
      <c r="B7" s="25" t="s">
        <v>8</v>
      </c>
      <c r="C7" s="26">
        <v>13200000000</v>
      </c>
      <c r="D7" s="27">
        <v>12368950386</v>
      </c>
      <c r="E7" s="28">
        <f t="shared" si="0"/>
        <v>0.93704169590909092</v>
      </c>
    </row>
    <row r="8" spans="2:5" ht="15.75" thickBot="1" x14ac:dyDescent="0.3">
      <c r="B8" s="25" t="s">
        <v>9</v>
      </c>
      <c r="C8" s="26">
        <v>17500000000</v>
      </c>
      <c r="D8" s="27">
        <v>16743102485</v>
      </c>
      <c r="E8" s="28">
        <f t="shared" si="0"/>
        <v>0.95674871342857137</v>
      </c>
    </row>
    <row r="9" spans="2:5" ht="15.75" thickBot="1" x14ac:dyDescent="0.3">
      <c r="B9" s="25" t="s">
        <v>10</v>
      </c>
      <c r="C9" s="26">
        <v>19250000000</v>
      </c>
      <c r="D9" s="27">
        <v>20746469309</v>
      </c>
      <c r="E9" s="28">
        <f t="shared" si="0"/>
        <v>1.0777386654025973</v>
      </c>
    </row>
    <row r="10" spans="2:5" ht="15.75" thickBot="1" x14ac:dyDescent="0.3">
      <c r="B10" s="29" t="s">
        <v>11</v>
      </c>
      <c r="C10" s="30">
        <v>22700000000</v>
      </c>
      <c r="D10" s="30">
        <v>25867583862</v>
      </c>
      <c r="E10" s="31">
        <f t="shared" si="0"/>
        <v>1.1395411392951542</v>
      </c>
    </row>
    <row r="11" spans="2:5" ht="15.75" thickBot="1" x14ac:dyDescent="0.3">
      <c r="B11" s="29" t="s">
        <v>12</v>
      </c>
      <c r="C11" s="30">
        <v>26000000000</v>
      </c>
      <c r="D11" s="30">
        <v>32551344383</v>
      </c>
      <c r="E11" s="31">
        <f t="shared" si="0"/>
        <v>1.2519747839615385</v>
      </c>
    </row>
    <row r="12" spans="2:5" ht="15.75" thickBot="1" x14ac:dyDescent="0.3">
      <c r="B12" s="25" t="s">
        <v>13</v>
      </c>
      <c r="C12" s="30">
        <v>43910000000</v>
      </c>
      <c r="D12" s="30">
        <v>54912667777</v>
      </c>
      <c r="E12" s="31">
        <f>D12/C12</f>
        <v>1.2505731673195173</v>
      </c>
    </row>
    <row r="13" spans="2:5" ht="15.75" thickBot="1" x14ac:dyDescent="0.3">
      <c r="B13" s="25" t="s">
        <v>14</v>
      </c>
      <c r="C13" s="30">
        <v>39225000000</v>
      </c>
      <c r="D13" s="30">
        <v>35085391362</v>
      </c>
      <c r="E13" s="31">
        <f>D13/C13</f>
        <v>0.89446504428298279</v>
      </c>
    </row>
    <row r="14" spans="2:5" ht="15.75" thickBot="1" x14ac:dyDescent="0.3">
      <c r="B14" s="25" t="s">
        <v>15</v>
      </c>
      <c r="C14" s="30">
        <v>67160000000</v>
      </c>
      <c r="D14" s="30">
        <v>43382842398</v>
      </c>
      <c r="E14" s="31">
        <f t="shared" ref="E14:E16" si="1">D14/C14</f>
        <v>0.64596251337105415</v>
      </c>
    </row>
    <row r="15" spans="2:5" ht="15.75" thickBot="1" x14ac:dyDescent="0.3">
      <c r="B15" s="25" t="s">
        <v>16</v>
      </c>
      <c r="C15" s="30">
        <v>80000000000</v>
      </c>
      <c r="D15" s="30">
        <v>62600303189</v>
      </c>
      <c r="E15" s="31">
        <f t="shared" si="1"/>
        <v>0.78250378986250002</v>
      </c>
    </row>
    <row r="16" spans="2:5" ht="15.75" thickBot="1" x14ac:dyDescent="0.3">
      <c r="B16" s="25" t="s">
        <v>17</v>
      </c>
      <c r="C16" s="30">
        <v>85000000000</v>
      </c>
      <c r="D16" s="30">
        <v>71472166912</v>
      </c>
      <c r="E16" s="31">
        <f t="shared" si="1"/>
        <v>0.84084902249411764</v>
      </c>
    </row>
    <row r="17" spans="2:5" ht="15.75" thickBot="1" x14ac:dyDescent="0.3">
      <c r="B17" s="25" t="s">
        <v>18</v>
      </c>
      <c r="C17" s="30">
        <v>87500000000</v>
      </c>
      <c r="D17" s="30">
        <v>77600432802</v>
      </c>
      <c r="E17" s="31">
        <f>D17/C17</f>
        <v>0.8868620891657143</v>
      </c>
    </row>
    <row r="18" spans="2:5" ht="15.75" thickBot="1" x14ac:dyDescent="0.3">
      <c r="B18" s="25" t="s">
        <v>28</v>
      </c>
      <c r="C18" s="30">
        <v>75000000000</v>
      </c>
      <c r="D18" s="30"/>
      <c r="E18" s="31"/>
    </row>
    <row r="38" spans="15:15" x14ac:dyDescent="0.25">
      <c r="O38" s="1">
        <v>18</v>
      </c>
    </row>
  </sheetData>
  <mergeCells count="1">
    <mergeCell ref="B2:E2"/>
  </mergeCells>
  <pageMargins left="0.35433070866141736" right="0.70866141732283472" top="0.74803149606299213" bottom="0.74803149606299213" header="0.31496062992125984" footer="0.31496062992125984"/>
  <pageSetup paperSize="5" scale="11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F29"/>
  <sheetViews>
    <sheetView workbookViewId="0">
      <selection activeCell="E18" sqref="E18"/>
    </sheetView>
  </sheetViews>
  <sheetFormatPr defaultRowHeight="15" x14ac:dyDescent="0.25"/>
  <cols>
    <col min="1" max="1" width="6.42578125" style="1" customWidth="1"/>
    <col min="2" max="2" width="6.140625" style="1" customWidth="1"/>
    <col min="3" max="3" width="7.5703125" style="1" bestFit="1" customWidth="1"/>
    <col min="4" max="4" width="18" style="1" bestFit="1" customWidth="1"/>
    <col min="5" max="5" width="25.5703125" style="1" customWidth="1"/>
    <col min="6" max="6" width="21.28515625" style="1" customWidth="1"/>
    <col min="7" max="8" width="9.140625" style="1"/>
    <col min="9" max="9" width="14.28515625" style="1" bestFit="1" customWidth="1"/>
    <col min="10" max="10" width="16.85546875" style="1" bestFit="1" customWidth="1"/>
    <col min="11" max="13" width="9.140625" style="1"/>
    <col min="14" max="14" width="14.28515625" style="1" bestFit="1" customWidth="1"/>
    <col min="15" max="15" width="16.7109375" style="1" bestFit="1" customWidth="1"/>
    <col min="16" max="16384" width="9.140625" style="1"/>
  </cols>
  <sheetData>
    <row r="1" spans="3:6" x14ac:dyDescent="0.25">
      <c r="C1" s="132"/>
      <c r="D1" s="132"/>
      <c r="E1" s="132"/>
      <c r="F1" s="132"/>
    </row>
    <row r="2" spans="3:6" ht="15.75" thickBot="1" x14ac:dyDescent="0.3"/>
    <row r="3" spans="3:6" ht="15.75" thickBot="1" x14ac:dyDescent="0.3">
      <c r="C3" s="133" t="s">
        <v>0</v>
      </c>
      <c r="D3" s="134"/>
      <c r="E3" s="134"/>
      <c r="F3" s="135"/>
    </row>
    <row r="4" spans="3:6" ht="15.75" thickBot="1" x14ac:dyDescent="0.3">
      <c r="C4" s="2" t="s">
        <v>1</v>
      </c>
      <c r="D4" s="3" t="s">
        <v>2</v>
      </c>
      <c r="E4" s="4" t="s">
        <v>3</v>
      </c>
      <c r="F4" s="5" t="s">
        <v>4</v>
      </c>
    </row>
    <row r="5" spans="3:6" ht="15.75" thickBot="1" x14ac:dyDescent="0.3">
      <c r="C5" s="6" t="s">
        <v>5</v>
      </c>
      <c r="D5" s="7">
        <v>3290000000</v>
      </c>
      <c r="E5" s="8">
        <v>3608630073</v>
      </c>
      <c r="F5" s="9">
        <f t="shared" ref="F5:F12" si="0">E5/D5</f>
        <v>1.0968480465045594</v>
      </c>
    </row>
    <row r="6" spans="3:6" ht="15.75" thickBot="1" x14ac:dyDescent="0.3">
      <c r="C6" s="6" t="s">
        <v>6</v>
      </c>
      <c r="D6" s="7">
        <v>3700000000</v>
      </c>
      <c r="E6" s="8">
        <v>3728445958</v>
      </c>
      <c r="F6" s="9">
        <f t="shared" si="0"/>
        <v>1.0076880967567567</v>
      </c>
    </row>
    <row r="7" spans="3:6" ht="15.75" thickBot="1" x14ac:dyDescent="0.3">
      <c r="C7" s="6" t="s">
        <v>7</v>
      </c>
      <c r="D7" s="7">
        <v>3900000000</v>
      </c>
      <c r="E7" s="8">
        <v>4983662829</v>
      </c>
      <c r="F7" s="9">
        <f t="shared" si="0"/>
        <v>1.2778622638461539</v>
      </c>
    </row>
    <row r="8" spans="3:6" ht="15.75" thickBot="1" x14ac:dyDescent="0.3">
      <c r="C8" s="6" t="s">
        <v>8</v>
      </c>
      <c r="D8" s="7">
        <v>6250000000</v>
      </c>
      <c r="E8" s="8">
        <v>6693600699</v>
      </c>
      <c r="F8" s="9">
        <f t="shared" si="0"/>
        <v>1.0709761118400001</v>
      </c>
    </row>
    <row r="9" spans="3:6" ht="15.75" thickBot="1" x14ac:dyDescent="0.3">
      <c r="C9" s="6" t="s">
        <v>9</v>
      </c>
      <c r="D9" s="7">
        <v>10000000000</v>
      </c>
      <c r="E9" s="8">
        <v>6929780174</v>
      </c>
      <c r="F9" s="9">
        <f t="shared" si="0"/>
        <v>0.69297801739999998</v>
      </c>
    </row>
    <row r="10" spans="3:6" ht="15.75" thickBot="1" x14ac:dyDescent="0.3">
      <c r="C10" s="6" t="s">
        <v>10</v>
      </c>
      <c r="D10" s="7">
        <v>10500000000</v>
      </c>
      <c r="E10" s="8">
        <v>9559528743</v>
      </c>
      <c r="F10" s="9">
        <f t="shared" si="0"/>
        <v>0.91043130885714285</v>
      </c>
    </row>
    <row r="11" spans="3:6" ht="15.75" thickBot="1" x14ac:dyDescent="0.3">
      <c r="C11" s="10" t="s">
        <v>11</v>
      </c>
      <c r="D11" s="11">
        <v>11800000000</v>
      </c>
      <c r="E11" s="12">
        <v>10067000681</v>
      </c>
      <c r="F11" s="13">
        <f t="shared" si="0"/>
        <v>0.85313565093220334</v>
      </c>
    </row>
    <row r="12" spans="3:6" ht="15.75" thickBot="1" x14ac:dyDescent="0.3">
      <c r="C12" s="10" t="s">
        <v>12</v>
      </c>
      <c r="D12" s="11">
        <v>11000000000</v>
      </c>
      <c r="E12" s="12">
        <v>12802676954</v>
      </c>
      <c r="F12" s="13">
        <f t="shared" si="0"/>
        <v>1.163879723090909</v>
      </c>
    </row>
    <row r="13" spans="3:6" ht="15.75" thickBot="1" x14ac:dyDescent="0.3">
      <c r="C13" s="10" t="s">
        <v>13</v>
      </c>
      <c r="D13" s="11">
        <v>14235000000</v>
      </c>
      <c r="E13" s="12">
        <v>17621003070</v>
      </c>
      <c r="F13" s="13">
        <f>E13/D13</f>
        <v>1.2378646343519495</v>
      </c>
    </row>
    <row r="14" spans="3:6" ht="15.75" thickBot="1" x14ac:dyDescent="0.3">
      <c r="C14" s="10" t="s">
        <v>14</v>
      </c>
      <c r="D14" s="11">
        <v>11981250000</v>
      </c>
      <c r="E14" s="12">
        <v>10957099122</v>
      </c>
      <c r="F14" s="13">
        <f t="shared" ref="F14:F15" si="1">E14/D14</f>
        <v>0.91452053183098592</v>
      </c>
    </row>
    <row r="15" spans="3:6" ht="15.75" thickBot="1" x14ac:dyDescent="0.3">
      <c r="C15" s="10" t="s">
        <v>15</v>
      </c>
      <c r="D15" s="11">
        <v>27720000000</v>
      </c>
      <c r="E15" s="12">
        <v>15320685391</v>
      </c>
      <c r="F15" s="13">
        <f t="shared" si="1"/>
        <v>0.55269427817460315</v>
      </c>
    </row>
    <row r="16" spans="3:6" x14ac:dyDescent="0.25">
      <c r="C16" s="14" t="s">
        <v>16</v>
      </c>
      <c r="D16" s="15">
        <v>25500000000</v>
      </c>
      <c r="E16" s="16">
        <v>21393567546</v>
      </c>
      <c r="F16" s="17">
        <f>E16/D16</f>
        <v>0.8389634331764706</v>
      </c>
    </row>
    <row r="17" spans="3:6" x14ac:dyDescent="0.25">
      <c r="C17" s="18" t="s">
        <v>17</v>
      </c>
      <c r="D17" s="19">
        <v>30000000000</v>
      </c>
      <c r="E17" s="20">
        <v>24228723691</v>
      </c>
      <c r="F17" s="21">
        <f>E17/D17</f>
        <v>0.80762412303333331</v>
      </c>
    </row>
    <row r="18" spans="3:6" x14ac:dyDescent="0.25">
      <c r="C18" s="18" t="s">
        <v>18</v>
      </c>
      <c r="D18" s="19">
        <v>27950000000</v>
      </c>
      <c r="E18" s="20">
        <v>26858020607</v>
      </c>
      <c r="F18" s="21">
        <f>E18/D18</f>
        <v>0.96093096983899817</v>
      </c>
    </row>
    <row r="19" spans="3:6" x14ac:dyDescent="0.25">
      <c r="C19" s="18" t="s">
        <v>28</v>
      </c>
      <c r="D19" s="19">
        <v>25000000000</v>
      </c>
      <c r="E19" s="20">
        <v>0</v>
      </c>
      <c r="F19" s="21">
        <f>E19/D19</f>
        <v>0</v>
      </c>
    </row>
    <row r="29" spans="3:6" ht="11.25" customHeight="1" x14ac:dyDescent="0.25"/>
  </sheetData>
  <mergeCells count="2">
    <mergeCell ref="C1:F1"/>
    <mergeCell ref="C3:F3"/>
  </mergeCells>
  <pageMargins left="0.70866141732283472" right="0.70866141732283472" top="0.55118110236220474" bottom="0.74803149606299213" header="0.31496062992125984" footer="0.31496062992125984"/>
  <pageSetup paperSize="5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34"/>
  <sheetViews>
    <sheetView workbookViewId="0">
      <selection activeCell="E17" sqref="E17"/>
    </sheetView>
  </sheetViews>
  <sheetFormatPr defaultRowHeight="15" x14ac:dyDescent="0.25"/>
  <cols>
    <col min="1" max="1" width="9.140625" style="1"/>
    <col min="2" max="2" width="3" style="1" customWidth="1"/>
    <col min="3" max="3" width="7.5703125" style="1" bestFit="1" customWidth="1"/>
    <col min="4" max="4" width="15.28515625" style="1" bestFit="1" customWidth="1"/>
    <col min="5" max="5" width="18.85546875" style="1" bestFit="1" customWidth="1"/>
    <col min="6" max="6" width="22.140625" style="1" customWidth="1"/>
    <col min="7" max="7" width="12.28515625" style="1" customWidth="1"/>
    <col min="8" max="8" width="11.85546875" style="1" customWidth="1"/>
    <col min="9" max="9" width="12.42578125" style="1" customWidth="1"/>
    <col min="10" max="10" width="12.28515625" style="1" customWidth="1"/>
    <col min="11" max="11" width="11.42578125" style="1" customWidth="1"/>
    <col min="12" max="12" width="15.85546875" style="1" customWidth="1"/>
    <col min="13" max="13" width="6.7109375" style="1" customWidth="1"/>
    <col min="14" max="16384" width="9.140625" style="1"/>
  </cols>
  <sheetData>
    <row r="1" spans="3:6" ht="15.75" thickBot="1" x14ac:dyDescent="0.3"/>
    <row r="2" spans="3:6" ht="15.75" thickBot="1" x14ac:dyDescent="0.3">
      <c r="C2" s="136" t="s">
        <v>20</v>
      </c>
      <c r="D2" s="137"/>
      <c r="E2" s="137"/>
      <c r="F2" s="138"/>
    </row>
    <row r="3" spans="3:6" ht="15.75" thickBot="1" x14ac:dyDescent="0.3">
      <c r="C3" s="32" t="s">
        <v>1</v>
      </c>
      <c r="D3" s="33" t="s">
        <v>2</v>
      </c>
      <c r="E3" s="34" t="s">
        <v>3</v>
      </c>
      <c r="F3" s="35" t="s">
        <v>4</v>
      </c>
    </row>
    <row r="4" spans="3:6" ht="15.75" thickBot="1" x14ac:dyDescent="0.3">
      <c r="C4" s="36" t="s">
        <v>5</v>
      </c>
      <c r="D4" s="37">
        <v>2063500000</v>
      </c>
      <c r="E4" s="38">
        <v>2274433085</v>
      </c>
      <c r="F4" s="39">
        <f t="shared" ref="F4:F11" si="0">E4/D4</f>
        <v>1.1022210249575963</v>
      </c>
    </row>
    <row r="5" spans="3:6" ht="15.75" thickBot="1" x14ac:dyDescent="0.3">
      <c r="C5" s="40" t="s">
        <v>6</v>
      </c>
      <c r="D5" s="41">
        <v>3400581332</v>
      </c>
      <c r="E5" s="42">
        <v>3785606130</v>
      </c>
      <c r="F5" s="39">
        <f t="shared" si="0"/>
        <v>1.113223228739409</v>
      </c>
    </row>
    <row r="6" spans="3:6" ht="15.75" thickBot="1" x14ac:dyDescent="0.3">
      <c r="C6" s="40" t="s">
        <v>7</v>
      </c>
      <c r="D6" s="41">
        <v>3860640000</v>
      </c>
      <c r="E6" s="42">
        <v>4168528889</v>
      </c>
      <c r="F6" s="39">
        <f t="shared" si="0"/>
        <v>1.0797507379605453</v>
      </c>
    </row>
    <row r="7" spans="3:6" ht="15.75" thickBot="1" x14ac:dyDescent="0.3">
      <c r="C7" s="40" t="s">
        <v>8</v>
      </c>
      <c r="D7" s="41">
        <v>5050000000</v>
      </c>
      <c r="E7" s="42">
        <v>5065708092</v>
      </c>
      <c r="F7" s="39">
        <f t="shared" si="0"/>
        <v>1.0031105132673268</v>
      </c>
    </row>
    <row r="8" spans="3:6" ht="15.75" thickBot="1" x14ac:dyDescent="0.3">
      <c r="C8" s="40" t="s">
        <v>9</v>
      </c>
      <c r="D8" s="41">
        <v>7000000000</v>
      </c>
      <c r="E8" s="42">
        <v>6119125119</v>
      </c>
      <c r="F8" s="39">
        <f t="shared" si="0"/>
        <v>0.87416073128571425</v>
      </c>
    </row>
    <row r="9" spans="3:6" ht="15.75" thickBot="1" x14ac:dyDescent="0.3">
      <c r="C9" s="40" t="s">
        <v>10</v>
      </c>
      <c r="D9" s="41">
        <v>7500000000</v>
      </c>
      <c r="E9" s="42">
        <v>7673051524</v>
      </c>
      <c r="F9" s="39">
        <f t="shared" si="0"/>
        <v>1.0230735365333334</v>
      </c>
    </row>
    <row r="10" spans="3:6" ht="15.75" thickBot="1" x14ac:dyDescent="0.3">
      <c r="C10" s="43" t="s">
        <v>11</v>
      </c>
      <c r="D10" s="44">
        <v>9200000000</v>
      </c>
      <c r="E10" s="45">
        <v>10519180288</v>
      </c>
      <c r="F10" s="46">
        <f t="shared" si="0"/>
        <v>1.1433891617391305</v>
      </c>
    </row>
    <row r="11" spans="3:6" ht="15.75" thickBot="1" x14ac:dyDescent="0.3">
      <c r="C11" s="43" t="s">
        <v>12</v>
      </c>
      <c r="D11" s="44">
        <v>11500000000</v>
      </c>
      <c r="E11" s="45">
        <v>12704572052</v>
      </c>
      <c r="F11" s="46">
        <f t="shared" si="0"/>
        <v>1.1047453958260869</v>
      </c>
    </row>
    <row r="12" spans="3:6" ht="15.75" thickBot="1" x14ac:dyDescent="0.3">
      <c r="C12" s="40" t="s">
        <v>13</v>
      </c>
      <c r="D12" s="44">
        <v>16085000000</v>
      </c>
      <c r="E12" s="47">
        <v>17048380884</v>
      </c>
      <c r="F12" s="46">
        <f>E12/D12</f>
        <v>1.0598931230338824</v>
      </c>
    </row>
    <row r="13" spans="3:6" ht="15.75" thickBot="1" x14ac:dyDescent="0.3">
      <c r="C13" s="40" t="s">
        <v>14</v>
      </c>
      <c r="D13" s="44">
        <v>13113750000</v>
      </c>
      <c r="E13" s="47">
        <v>5860706604</v>
      </c>
      <c r="F13" s="46">
        <f>E13/D13</f>
        <v>0.44691309533886187</v>
      </c>
    </row>
    <row r="14" spans="3:6" ht="15.75" thickBot="1" x14ac:dyDescent="0.3">
      <c r="C14" s="40" t="s">
        <v>15</v>
      </c>
      <c r="D14" s="44">
        <v>18050000000</v>
      </c>
      <c r="E14" s="47">
        <v>4996182012</v>
      </c>
      <c r="F14" s="46">
        <f t="shared" ref="F14:F18" si="1">E14/D14</f>
        <v>0.27679678736842106</v>
      </c>
    </row>
    <row r="15" spans="3:6" ht="15.75" thickBot="1" x14ac:dyDescent="0.3">
      <c r="C15" s="40" t="s">
        <v>16</v>
      </c>
      <c r="D15" s="44">
        <v>18201000000</v>
      </c>
      <c r="E15" s="47">
        <v>13851658411</v>
      </c>
      <c r="F15" s="46">
        <f t="shared" si="1"/>
        <v>0.76103831718037473</v>
      </c>
    </row>
    <row r="16" spans="3:6" ht="15.75" thickBot="1" x14ac:dyDescent="0.3">
      <c r="C16" s="40" t="s">
        <v>17</v>
      </c>
      <c r="D16" s="44">
        <v>18201000000</v>
      </c>
      <c r="E16" s="47">
        <v>16652493257</v>
      </c>
      <c r="F16" s="46">
        <f t="shared" si="1"/>
        <v>0.91492188654469531</v>
      </c>
    </row>
    <row r="17" spans="3:6" ht="15.75" thickBot="1" x14ac:dyDescent="0.3">
      <c r="C17" s="40" t="s">
        <v>18</v>
      </c>
      <c r="D17" s="44">
        <v>16500000000</v>
      </c>
      <c r="E17" s="47">
        <v>16485739690</v>
      </c>
      <c r="F17" s="46">
        <f t="shared" si="1"/>
        <v>0.99913573878787876</v>
      </c>
    </row>
    <row r="18" spans="3:6" ht="15.75" thickBot="1" x14ac:dyDescent="0.3">
      <c r="C18" s="40" t="s">
        <v>28</v>
      </c>
      <c r="D18" s="44">
        <v>17000000000</v>
      </c>
      <c r="E18" s="47">
        <v>0</v>
      </c>
      <c r="F18" s="46">
        <f t="shared" si="1"/>
        <v>0</v>
      </c>
    </row>
    <row r="34" spans="16:16" x14ac:dyDescent="0.25">
      <c r="P34" s="1" t="s">
        <v>21</v>
      </c>
    </row>
  </sheetData>
  <mergeCells count="1">
    <mergeCell ref="C2:F2"/>
  </mergeCells>
  <pageMargins left="0.70866141732283472" right="0.70866141732283472" top="0.74803149606299213" bottom="0.74803149606299213" header="0.31496062992125984" footer="0.31496062992125984"/>
  <pageSetup paperSize="5" scale="105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45"/>
  <sheetViews>
    <sheetView topLeftCell="A10" workbookViewId="0">
      <selection activeCell="D20" sqref="D20"/>
    </sheetView>
  </sheetViews>
  <sheetFormatPr defaultRowHeight="15" x14ac:dyDescent="0.25"/>
  <cols>
    <col min="1" max="1" width="9.140625" style="1"/>
    <col min="2" max="2" width="4.42578125" style="1" customWidth="1"/>
    <col min="3" max="3" width="9.140625" style="1"/>
    <col min="4" max="4" width="15.28515625" style="1" bestFit="1" customWidth="1"/>
    <col min="5" max="5" width="23.5703125" style="1" customWidth="1"/>
    <col min="6" max="6" width="20.42578125" style="1" customWidth="1"/>
    <col min="7" max="7" width="15.7109375" style="1" customWidth="1"/>
    <col min="8" max="8" width="14.7109375" style="1" customWidth="1"/>
    <col min="9" max="9" width="16.140625" style="1" customWidth="1"/>
    <col min="10" max="10" width="16.85546875" style="1" bestFit="1" customWidth="1"/>
    <col min="11" max="11" width="15.7109375" style="1" customWidth="1"/>
    <col min="12" max="14" width="9.140625" style="1"/>
    <col min="15" max="15" width="14.28515625" style="1" bestFit="1" customWidth="1"/>
    <col min="16" max="16" width="16.85546875" style="1" bestFit="1" customWidth="1"/>
    <col min="17" max="17" width="9.140625" style="1"/>
    <col min="18" max="18" width="11.28515625" style="1" bestFit="1" customWidth="1"/>
    <col min="19" max="16384" width="9.140625" style="1"/>
  </cols>
  <sheetData>
    <row r="3" spans="3:6" ht="15.75" thickBot="1" x14ac:dyDescent="0.3"/>
    <row r="4" spans="3:6" ht="15.75" thickBot="1" x14ac:dyDescent="0.3">
      <c r="C4" s="139" t="s">
        <v>22</v>
      </c>
      <c r="D4" s="140"/>
      <c r="E4" s="140"/>
      <c r="F4" s="141"/>
    </row>
    <row r="5" spans="3:6" ht="15.75" thickBot="1" x14ac:dyDescent="0.3">
      <c r="C5" s="48" t="s">
        <v>1</v>
      </c>
      <c r="D5" s="49" t="s">
        <v>2</v>
      </c>
      <c r="E5" s="50" t="s">
        <v>3</v>
      </c>
      <c r="F5" s="51" t="s">
        <v>4</v>
      </c>
    </row>
    <row r="6" spans="3:6" ht="15.75" thickBot="1" x14ac:dyDescent="0.3">
      <c r="C6" s="52" t="s">
        <v>5</v>
      </c>
      <c r="D6" s="53">
        <v>4277500000</v>
      </c>
      <c r="E6" s="54">
        <v>4396409040</v>
      </c>
      <c r="F6" s="55">
        <f t="shared" ref="F6:F19" si="0">E6/D6</f>
        <v>1.0277987235534776</v>
      </c>
    </row>
    <row r="7" spans="3:6" ht="15.75" thickBot="1" x14ac:dyDescent="0.3">
      <c r="C7" s="52" t="s">
        <v>6</v>
      </c>
      <c r="D7" s="53">
        <v>4400000000</v>
      </c>
      <c r="E7" s="54">
        <v>5306793041</v>
      </c>
      <c r="F7" s="55">
        <f t="shared" si="0"/>
        <v>1.2060893275</v>
      </c>
    </row>
    <row r="8" spans="3:6" ht="15.75" thickBot="1" x14ac:dyDescent="0.3">
      <c r="C8" s="52" t="s">
        <v>7</v>
      </c>
      <c r="D8" s="53">
        <v>5500000000</v>
      </c>
      <c r="E8" s="54">
        <v>5566425497</v>
      </c>
      <c r="F8" s="55">
        <f t="shared" si="0"/>
        <v>1.012077363090909</v>
      </c>
    </row>
    <row r="9" spans="3:6" ht="15.75" thickBot="1" x14ac:dyDescent="0.3">
      <c r="C9" s="52" t="s">
        <v>8</v>
      </c>
      <c r="D9" s="53">
        <v>7500000000</v>
      </c>
      <c r="E9" s="54">
        <v>5270552970</v>
      </c>
      <c r="F9" s="55">
        <f t="shared" si="0"/>
        <v>0.70274039600000004</v>
      </c>
    </row>
    <row r="10" spans="3:6" ht="15.75" thickBot="1" x14ac:dyDescent="0.3">
      <c r="C10" s="52" t="s">
        <v>9</v>
      </c>
      <c r="D10" s="53">
        <v>10000000000</v>
      </c>
      <c r="E10" s="54">
        <v>6000440224</v>
      </c>
      <c r="F10" s="55">
        <f t="shared" si="0"/>
        <v>0.60004402239999999</v>
      </c>
    </row>
    <row r="11" spans="3:6" ht="15.75" thickBot="1" x14ac:dyDescent="0.3">
      <c r="C11" s="52" t="s">
        <v>10</v>
      </c>
      <c r="D11" s="53">
        <v>10000000000</v>
      </c>
      <c r="E11" s="54">
        <v>8475131873</v>
      </c>
      <c r="F11" s="55">
        <f t="shared" si="0"/>
        <v>0.84751318730000003</v>
      </c>
    </row>
    <row r="12" spans="3:6" ht="15.75" thickBot="1" x14ac:dyDescent="0.3">
      <c r="C12" s="56" t="s">
        <v>11</v>
      </c>
      <c r="D12" s="57">
        <v>10200000000</v>
      </c>
      <c r="E12" s="58">
        <v>9803137274</v>
      </c>
      <c r="F12" s="59">
        <f t="shared" si="0"/>
        <v>0.96109188960784309</v>
      </c>
    </row>
    <row r="13" spans="3:6" ht="15.75" thickBot="1" x14ac:dyDescent="0.3">
      <c r="C13" s="56" t="s">
        <v>12</v>
      </c>
      <c r="D13" s="57">
        <v>10000000000</v>
      </c>
      <c r="E13" s="58">
        <v>11091308425</v>
      </c>
      <c r="F13" s="59">
        <f t="shared" si="0"/>
        <v>1.1091308424999999</v>
      </c>
    </row>
    <row r="14" spans="3:6" ht="15.75" thickBot="1" x14ac:dyDescent="0.3">
      <c r="C14" s="56" t="s">
        <v>13</v>
      </c>
      <c r="D14" s="57">
        <v>10850000000</v>
      </c>
      <c r="E14" s="58">
        <v>12383626667</v>
      </c>
      <c r="F14" s="59">
        <f t="shared" si="0"/>
        <v>1.1413480799078342</v>
      </c>
    </row>
    <row r="15" spans="3:6" ht="15.75" thickBot="1" x14ac:dyDescent="0.3">
      <c r="C15" s="56" t="s">
        <v>14</v>
      </c>
      <c r="D15" s="57">
        <v>11730000000</v>
      </c>
      <c r="E15" s="58">
        <v>11934126852</v>
      </c>
      <c r="F15" s="59">
        <f t="shared" si="0"/>
        <v>1.0174021186700768</v>
      </c>
    </row>
    <row r="16" spans="3:6" ht="15.75" thickBot="1" x14ac:dyDescent="0.3">
      <c r="C16" s="56" t="s">
        <v>15</v>
      </c>
      <c r="D16" s="57">
        <v>16130000000</v>
      </c>
      <c r="E16" s="58">
        <v>11566179668</v>
      </c>
      <c r="F16" s="59">
        <f t="shared" si="0"/>
        <v>0.71706011580905149</v>
      </c>
    </row>
    <row r="17" spans="3:6" ht="15.75" thickBot="1" x14ac:dyDescent="0.3">
      <c r="C17" s="56" t="s">
        <v>16</v>
      </c>
      <c r="D17" s="57">
        <v>22179000000</v>
      </c>
      <c r="E17" s="58">
        <v>10206802989</v>
      </c>
      <c r="F17" s="59">
        <f t="shared" si="0"/>
        <v>0.4602012258893548</v>
      </c>
    </row>
    <row r="18" spans="3:6" ht="15.75" thickBot="1" x14ac:dyDescent="0.3">
      <c r="C18" s="56" t="s">
        <v>17</v>
      </c>
      <c r="D18" s="57">
        <v>33500000000</v>
      </c>
      <c r="E18" s="58">
        <v>9199744157</v>
      </c>
      <c r="F18" s="59">
        <f t="shared" si="0"/>
        <v>0.2746192285671642</v>
      </c>
    </row>
    <row r="19" spans="3:6" ht="15.75" thickBot="1" x14ac:dyDescent="0.3">
      <c r="C19" s="56" t="s">
        <v>18</v>
      </c>
      <c r="D19" s="57">
        <v>9600000000</v>
      </c>
      <c r="E19" s="58">
        <v>9981416423</v>
      </c>
      <c r="F19" s="59">
        <f t="shared" si="0"/>
        <v>1.0397308773958334</v>
      </c>
    </row>
    <row r="20" spans="3:6" ht="15.75" thickBot="1" x14ac:dyDescent="0.3">
      <c r="C20" s="56" t="s">
        <v>28</v>
      </c>
      <c r="D20" s="57">
        <v>10000000000</v>
      </c>
      <c r="E20" s="58">
        <v>0</v>
      </c>
      <c r="F20" s="59">
        <f t="shared" ref="F20" si="1">E20/D20</f>
        <v>0</v>
      </c>
    </row>
    <row r="45" spans="9:9" x14ac:dyDescent="0.25">
      <c r="I45" s="60"/>
    </row>
  </sheetData>
  <mergeCells count="1">
    <mergeCell ref="C4:F4"/>
  </mergeCells>
  <pageMargins left="0.70866141732283472" right="0.70866141732283472" top="0.74803149606299213" bottom="0.74803149606299213" header="0.31496062992125984" footer="0.31496062992125984"/>
  <pageSetup paperSize="5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0"/>
  <sheetViews>
    <sheetView topLeftCell="A7" workbookViewId="0">
      <selection activeCell="D20" sqref="D20"/>
    </sheetView>
  </sheetViews>
  <sheetFormatPr defaultRowHeight="15" x14ac:dyDescent="0.25"/>
  <cols>
    <col min="1" max="2" width="9.140625" style="1"/>
    <col min="3" max="3" width="22.140625" style="1" customWidth="1"/>
    <col min="4" max="4" width="23.5703125" style="1" customWidth="1"/>
    <col min="5" max="5" width="19.42578125" style="1" customWidth="1"/>
    <col min="6" max="6" width="16.85546875" style="1" customWidth="1"/>
    <col min="7" max="7" width="13" style="1" customWidth="1"/>
    <col min="8" max="8" width="14" style="1" customWidth="1"/>
    <col min="9" max="10" width="11" style="1" customWidth="1"/>
    <col min="11" max="16384" width="9.140625" style="1"/>
  </cols>
  <sheetData>
    <row r="3" spans="2:5" ht="15.75" thickBot="1" x14ac:dyDescent="0.3"/>
    <row r="4" spans="2:5" ht="15.75" thickBot="1" x14ac:dyDescent="0.3">
      <c r="B4" s="142" t="s">
        <v>23</v>
      </c>
      <c r="C4" s="143"/>
      <c r="D4" s="143"/>
      <c r="E4" s="143"/>
    </row>
    <row r="5" spans="2:5" ht="15.75" thickBot="1" x14ac:dyDescent="0.3">
      <c r="B5" s="61" t="s">
        <v>1</v>
      </c>
      <c r="C5" s="62" t="s">
        <v>2</v>
      </c>
      <c r="D5" s="63" t="s">
        <v>3</v>
      </c>
      <c r="E5" s="61" t="s">
        <v>4</v>
      </c>
    </row>
    <row r="6" spans="2:5" ht="15.75" thickBot="1" x14ac:dyDescent="0.3">
      <c r="B6" s="64" t="s">
        <v>5</v>
      </c>
      <c r="C6" s="65">
        <v>23000000000</v>
      </c>
      <c r="D6" s="66">
        <v>23940278685</v>
      </c>
      <c r="E6" s="67">
        <f t="shared" ref="E6:E19" si="0">D6/C6</f>
        <v>1.0408816819565216</v>
      </c>
    </row>
    <row r="7" spans="2:5" ht="15.75" thickBot="1" x14ac:dyDescent="0.3">
      <c r="B7" s="64" t="s">
        <v>6</v>
      </c>
      <c r="C7" s="65">
        <v>25000000000</v>
      </c>
      <c r="D7" s="66">
        <v>28766724190</v>
      </c>
      <c r="E7" s="67">
        <f t="shared" si="0"/>
        <v>1.1506689675999999</v>
      </c>
    </row>
    <row r="8" spans="2:5" ht="15.75" thickBot="1" x14ac:dyDescent="0.3">
      <c r="B8" s="64" t="s">
        <v>7</v>
      </c>
      <c r="C8" s="65">
        <v>35596000000</v>
      </c>
      <c r="D8" s="66">
        <v>36817188604</v>
      </c>
      <c r="E8" s="67">
        <f t="shared" si="0"/>
        <v>1.0343069053826273</v>
      </c>
    </row>
    <row r="9" spans="2:5" ht="15.75" thickBot="1" x14ac:dyDescent="0.3">
      <c r="B9" s="64" t="s">
        <v>8</v>
      </c>
      <c r="C9" s="65">
        <v>40000000000</v>
      </c>
      <c r="D9" s="66">
        <v>44453359363</v>
      </c>
      <c r="E9" s="67">
        <f t="shared" si="0"/>
        <v>1.1113339840750001</v>
      </c>
    </row>
    <row r="10" spans="2:5" ht="15.75" thickBot="1" x14ac:dyDescent="0.3">
      <c r="B10" s="64" t="s">
        <v>9</v>
      </c>
      <c r="C10" s="65">
        <v>53000000000</v>
      </c>
      <c r="D10" s="66">
        <v>52228706863</v>
      </c>
      <c r="E10" s="67">
        <f t="shared" si="0"/>
        <v>0.98544729930188679</v>
      </c>
    </row>
    <row r="11" spans="2:5" ht="15.75" thickBot="1" x14ac:dyDescent="0.3">
      <c r="B11" s="64" t="s">
        <v>10</v>
      </c>
      <c r="C11" s="65">
        <v>61100000000</v>
      </c>
      <c r="D11" s="66">
        <v>53976543388</v>
      </c>
      <c r="E11" s="67">
        <f t="shared" si="0"/>
        <v>0.88341314873977084</v>
      </c>
    </row>
    <row r="12" spans="2:5" ht="15.75" thickBot="1" x14ac:dyDescent="0.3">
      <c r="B12" s="68" t="s">
        <v>11</v>
      </c>
      <c r="C12" s="69">
        <v>56000000000</v>
      </c>
      <c r="D12" s="70">
        <v>60820100911</v>
      </c>
      <c r="E12" s="71">
        <f t="shared" si="0"/>
        <v>1.0860732305535714</v>
      </c>
    </row>
    <row r="13" spans="2:5" ht="15.75" thickBot="1" x14ac:dyDescent="0.3">
      <c r="B13" s="68" t="s">
        <v>12</v>
      </c>
      <c r="C13" s="72">
        <v>61000000000</v>
      </c>
      <c r="D13" s="73">
        <v>64410738529</v>
      </c>
      <c r="E13" s="71">
        <f t="shared" si="0"/>
        <v>1.0559137463770492</v>
      </c>
    </row>
    <row r="14" spans="2:5" ht="15.75" thickBot="1" x14ac:dyDescent="0.3">
      <c r="B14" s="68" t="s">
        <v>13</v>
      </c>
      <c r="C14" s="72">
        <v>65000000000</v>
      </c>
      <c r="D14" s="73">
        <v>67670776012</v>
      </c>
      <c r="E14" s="71">
        <f t="shared" si="0"/>
        <v>1.0410888617230769</v>
      </c>
    </row>
    <row r="15" spans="2:5" ht="15.75" thickBot="1" x14ac:dyDescent="0.3">
      <c r="B15" s="68" t="s">
        <v>14</v>
      </c>
      <c r="C15" s="72">
        <v>65000000000</v>
      </c>
      <c r="D15" s="73">
        <v>67567412849</v>
      </c>
      <c r="E15" s="71">
        <f t="shared" si="0"/>
        <v>1.0394986592153845</v>
      </c>
    </row>
    <row r="16" spans="2:5" ht="15.75" thickBot="1" x14ac:dyDescent="0.3">
      <c r="B16" s="68" t="s">
        <v>15</v>
      </c>
      <c r="C16" s="74">
        <v>70000000000</v>
      </c>
      <c r="D16" s="73">
        <v>68870350791</v>
      </c>
      <c r="E16" s="71">
        <f t="shared" si="0"/>
        <v>0.98386215415714284</v>
      </c>
    </row>
    <row r="17" spans="2:5" ht="15.75" thickBot="1" x14ac:dyDescent="0.3">
      <c r="B17" s="68" t="s">
        <v>16</v>
      </c>
      <c r="C17" s="74">
        <v>69000000000</v>
      </c>
      <c r="D17" s="73">
        <v>73988063968</v>
      </c>
      <c r="E17" s="71">
        <f t="shared" si="0"/>
        <v>1.0722907821449275</v>
      </c>
    </row>
    <row r="18" spans="2:5" ht="15.75" thickBot="1" x14ac:dyDescent="0.3">
      <c r="B18" s="68" t="s">
        <v>17</v>
      </c>
      <c r="C18" s="74">
        <v>74000000000</v>
      </c>
      <c r="D18" s="73">
        <v>79116889008</v>
      </c>
      <c r="E18" s="71">
        <f t="shared" si="0"/>
        <v>1.0691471487567568</v>
      </c>
    </row>
    <row r="19" spans="2:5" ht="15.75" thickBot="1" x14ac:dyDescent="0.3">
      <c r="B19" s="68" t="s">
        <v>18</v>
      </c>
      <c r="C19" s="74">
        <v>81000000000</v>
      </c>
      <c r="D19" s="73">
        <v>84532982523</v>
      </c>
      <c r="E19" s="71">
        <f t="shared" si="0"/>
        <v>1.0436170681851853</v>
      </c>
    </row>
    <row r="20" spans="2:5" ht="15.75" thickBot="1" x14ac:dyDescent="0.3">
      <c r="B20" s="68" t="s">
        <v>28</v>
      </c>
      <c r="C20" s="74">
        <v>81000000000</v>
      </c>
      <c r="D20" s="73">
        <v>0</v>
      </c>
      <c r="E20" s="71">
        <f t="shared" ref="E20" si="1">D20/C20</f>
        <v>0</v>
      </c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5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20"/>
  <sheetViews>
    <sheetView topLeftCell="A7" workbookViewId="0">
      <selection activeCell="E20" sqref="E20"/>
    </sheetView>
  </sheetViews>
  <sheetFormatPr defaultRowHeight="15" x14ac:dyDescent="0.25"/>
  <cols>
    <col min="1" max="1" width="9.140625" style="1"/>
    <col min="2" max="2" width="3.7109375" style="1" customWidth="1"/>
    <col min="3" max="3" width="9.140625" style="1"/>
    <col min="4" max="4" width="17.5703125" style="1" customWidth="1"/>
    <col min="5" max="5" width="22.5703125" style="1" customWidth="1"/>
    <col min="6" max="6" width="19.5703125" style="1" customWidth="1"/>
    <col min="7" max="16384" width="9.140625" style="1"/>
  </cols>
  <sheetData>
    <row r="3" spans="3:6" ht="15.75" thickBot="1" x14ac:dyDescent="0.3"/>
    <row r="4" spans="3:6" ht="15.75" thickBot="1" x14ac:dyDescent="0.3">
      <c r="C4" s="144" t="s">
        <v>24</v>
      </c>
      <c r="D4" s="145"/>
      <c r="E4" s="145"/>
      <c r="F4" s="146"/>
    </row>
    <row r="5" spans="3:6" ht="15.75" thickBot="1" x14ac:dyDescent="0.3">
      <c r="C5" s="75" t="s">
        <v>1</v>
      </c>
      <c r="D5" s="76" t="s">
        <v>2</v>
      </c>
      <c r="E5" s="77" t="s">
        <v>3</v>
      </c>
      <c r="F5" s="78" t="s">
        <v>4</v>
      </c>
    </row>
    <row r="6" spans="3:6" ht="15.75" thickBot="1" x14ac:dyDescent="0.3">
      <c r="C6" s="79" t="s">
        <v>5</v>
      </c>
      <c r="D6" s="80">
        <v>396000000</v>
      </c>
      <c r="E6" s="81">
        <v>220792800</v>
      </c>
      <c r="F6" s="82">
        <f t="shared" ref="F6:F13" si="0">E6/D6</f>
        <v>0.55755757575757581</v>
      </c>
    </row>
    <row r="7" spans="3:6" ht="15.75" thickBot="1" x14ac:dyDescent="0.3">
      <c r="C7" s="79" t="s">
        <v>6</v>
      </c>
      <c r="D7" s="80">
        <v>675000000</v>
      </c>
      <c r="E7" s="81">
        <v>766851745</v>
      </c>
      <c r="F7" s="82">
        <f t="shared" si="0"/>
        <v>1.1360766592592593</v>
      </c>
    </row>
    <row r="8" spans="3:6" ht="15.75" thickBot="1" x14ac:dyDescent="0.3">
      <c r="C8" s="79" t="s">
        <v>7</v>
      </c>
      <c r="D8" s="80">
        <v>1000000000</v>
      </c>
      <c r="E8" s="81">
        <v>1235389914</v>
      </c>
      <c r="F8" s="82">
        <f t="shared" si="0"/>
        <v>1.235389914</v>
      </c>
    </row>
    <row r="9" spans="3:6" ht="15.75" thickBot="1" x14ac:dyDescent="0.3">
      <c r="C9" s="79" t="s">
        <v>8</v>
      </c>
      <c r="D9" s="80">
        <v>1700000000</v>
      </c>
      <c r="E9" s="81">
        <v>1715817320</v>
      </c>
      <c r="F9" s="82">
        <f t="shared" si="0"/>
        <v>1.009304305882353</v>
      </c>
    </row>
    <row r="10" spans="3:6" ht="15.75" thickBot="1" x14ac:dyDescent="0.3">
      <c r="C10" s="79" t="s">
        <v>9</v>
      </c>
      <c r="D10" s="80">
        <v>3000000000</v>
      </c>
      <c r="E10" s="81">
        <v>2179089556</v>
      </c>
      <c r="F10" s="82">
        <f t="shared" si="0"/>
        <v>0.72636318533333333</v>
      </c>
    </row>
    <row r="11" spans="3:6" ht="15.75" thickBot="1" x14ac:dyDescent="0.3">
      <c r="C11" s="79" t="s">
        <v>10</v>
      </c>
      <c r="D11" s="80">
        <v>3500000000</v>
      </c>
      <c r="E11" s="81">
        <v>3206248195</v>
      </c>
      <c r="F11" s="82">
        <f t="shared" si="0"/>
        <v>0.91607091285714282</v>
      </c>
    </row>
    <row r="12" spans="3:6" ht="15.75" thickBot="1" x14ac:dyDescent="0.3">
      <c r="C12" s="83" t="s">
        <v>11</v>
      </c>
      <c r="D12" s="84">
        <v>4000000000</v>
      </c>
      <c r="E12" s="85">
        <v>4231641422</v>
      </c>
      <c r="F12" s="86">
        <f t="shared" si="0"/>
        <v>1.0579103555</v>
      </c>
    </row>
    <row r="13" spans="3:6" ht="15.75" thickBot="1" x14ac:dyDescent="0.3">
      <c r="C13" s="83" t="s">
        <v>12</v>
      </c>
      <c r="D13" s="84">
        <v>5000000000</v>
      </c>
      <c r="E13" s="85">
        <v>4908197849</v>
      </c>
      <c r="F13" s="86">
        <f t="shared" si="0"/>
        <v>0.9816395698</v>
      </c>
    </row>
    <row r="14" spans="3:6" ht="15.75" thickBot="1" x14ac:dyDescent="0.3">
      <c r="C14" s="83" t="s">
        <v>13</v>
      </c>
      <c r="D14" s="84">
        <v>5500000000</v>
      </c>
      <c r="E14" s="85">
        <v>6318752789</v>
      </c>
      <c r="F14" s="87">
        <f>E14/D14</f>
        <v>1.1488641434545455</v>
      </c>
    </row>
    <row r="15" spans="3:6" ht="15.75" thickBot="1" x14ac:dyDescent="0.3">
      <c r="C15" s="83" t="s">
        <v>14</v>
      </c>
      <c r="D15" s="84">
        <v>4500000000</v>
      </c>
      <c r="E15" s="85">
        <v>4180325693</v>
      </c>
      <c r="F15" s="87">
        <f>E15/D15</f>
        <v>0.9289612651111111</v>
      </c>
    </row>
    <row r="16" spans="3:6" ht="15.75" thickBot="1" x14ac:dyDescent="0.3">
      <c r="C16" s="83" t="s">
        <v>15</v>
      </c>
      <c r="D16" s="84">
        <v>7300000000</v>
      </c>
      <c r="E16" s="85">
        <v>4362161791</v>
      </c>
      <c r="F16" s="87">
        <f t="shared" ref="F16:F19" si="1">E16/D16</f>
        <v>0.59755640972602742</v>
      </c>
    </row>
    <row r="17" spans="3:6" ht="15.75" thickBot="1" x14ac:dyDescent="0.3">
      <c r="C17" s="83" t="s">
        <v>16</v>
      </c>
      <c r="D17" s="84">
        <v>8000000000</v>
      </c>
      <c r="E17" s="85">
        <v>5660773951</v>
      </c>
      <c r="F17" s="87">
        <f t="shared" si="1"/>
        <v>0.70759674387500004</v>
      </c>
    </row>
    <row r="18" spans="3:6" ht="15.75" thickBot="1" x14ac:dyDescent="0.3">
      <c r="C18" s="83" t="s">
        <v>17</v>
      </c>
      <c r="D18" s="84">
        <v>22000000000</v>
      </c>
      <c r="E18" s="85">
        <v>6611781021</v>
      </c>
      <c r="F18" s="87">
        <f t="shared" si="1"/>
        <v>0.30053550095454545</v>
      </c>
    </row>
    <row r="19" spans="3:6" ht="15.75" thickBot="1" x14ac:dyDescent="0.3">
      <c r="C19" s="83" t="s">
        <v>18</v>
      </c>
      <c r="D19" s="84">
        <v>6500000000</v>
      </c>
      <c r="E19" s="85">
        <v>3782700440</v>
      </c>
      <c r="F19" s="87">
        <f t="shared" si="1"/>
        <v>0.5819539138461538</v>
      </c>
    </row>
    <row r="20" spans="3:6" ht="15.75" thickBot="1" x14ac:dyDescent="0.3">
      <c r="C20" s="83" t="s">
        <v>28</v>
      </c>
      <c r="D20" s="84">
        <v>3500000000</v>
      </c>
      <c r="E20" s="85">
        <v>0</v>
      </c>
      <c r="F20" s="87">
        <f t="shared" ref="F20" si="2">E20/D20</f>
        <v>0</v>
      </c>
    </row>
  </sheetData>
  <mergeCells count="1">
    <mergeCell ref="C4:F4"/>
  </mergeCells>
  <pageMargins left="0.70866141732283472" right="0.70866141732283472" top="0.74803149606299213" bottom="0.74803149606299213" header="0.31496062992125984" footer="0.31496062992125984"/>
  <pageSetup paperSize="5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0"/>
  <sheetViews>
    <sheetView workbookViewId="0">
      <selection activeCell="K13" sqref="K13"/>
    </sheetView>
  </sheetViews>
  <sheetFormatPr defaultRowHeight="15" x14ac:dyDescent="0.25"/>
  <cols>
    <col min="1" max="2" width="9.140625" style="1"/>
    <col min="3" max="3" width="20.42578125" style="1" customWidth="1"/>
    <col min="4" max="4" width="19.7109375" style="1" customWidth="1"/>
    <col min="5" max="5" width="16.5703125" style="1" customWidth="1"/>
    <col min="6" max="6" width="14.42578125" style="1" customWidth="1"/>
    <col min="7" max="7" width="13.42578125" style="1" customWidth="1"/>
    <col min="8" max="8" width="13" style="1" customWidth="1"/>
    <col min="9" max="9" width="12.85546875" style="1" customWidth="1"/>
    <col min="10" max="16384" width="9.140625" style="1"/>
  </cols>
  <sheetData>
    <row r="3" spans="2:5" ht="15.75" thickBot="1" x14ac:dyDescent="0.3"/>
    <row r="4" spans="2:5" ht="15.75" thickBot="1" x14ac:dyDescent="0.3">
      <c r="B4" s="147" t="s">
        <v>25</v>
      </c>
      <c r="C4" s="148"/>
      <c r="D4" s="148"/>
      <c r="E4" s="149"/>
    </row>
    <row r="5" spans="2:5" ht="15.75" thickBot="1" x14ac:dyDescent="0.3">
      <c r="B5" s="88" t="s">
        <v>1</v>
      </c>
      <c r="C5" s="89" t="s">
        <v>2</v>
      </c>
      <c r="D5" s="90" t="s">
        <v>3</v>
      </c>
      <c r="E5" s="91" t="s">
        <v>4</v>
      </c>
    </row>
    <row r="6" spans="2:5" ht="15.75" thickBot="1" x14ac:dyDescent="0.3">
      <c r="B6" s="92" t="s">
        <v>5</v>
      </c>
      <c r="C6" s="93">
        <v>26280000</v>
      </c>
      <c r="D6" s="94">
        <v>0</v>
      </c>
      <c r="E6" s="95">
        <f>D6/C6</f>
        <v>0</v>
      </c>
    </row>
    <row r="7" spans="2:5" ht="15.75" thickBot="1" x14ac:dyDescent="0.3">
      <c r="B7" s="92" t="s">
        <v>6</v>
      </c>
      <c r="C7" s="93">
        <v>35000000</v>
      </c>
      <c r="D7" s="94">
        <v>41670070</v>
      </c>
      <c r="E7" s="95">
        <f>D7/C7</f>
        <v>1.1905734285714287</v>
      </c>
    </row>
    <row r="8" spans="2:5" ht="15.75" thickBot="1" x14ac:dyDescent="0.3">
      <c r="B8" s="92" t="s">
        <v>7</v>
      </c>
      <c r="C8" s="93">
        <v>48500000</v>
      </c>
      <c r="D8" s="94">
        <v>49046547</v>
      </c>
      <c r="E8" s="95">
        <f t="shared" ref="E8:E13" si="0">D8/C8</f>
        <v>1.0112690103092783</v>
      </c>
    </row>
    <row r="9" spans="2:5" ht="15.75" thickBot="1" x14ac:dyDescent="0.3">
      <c r="B9" s="92" t="s">
        <v>8</v>
      </c>
      <c r="C9" s="93">
        <v>100000000</v>
      </c>
      <c r="D9" s="94">
        <v>68811408</v>
      </c>
      <c r="E9" s="95">
        <f t="shared" si="0"/>
        <v>0.68811407999999996</v>
      </c>
    </row>
    <row r="10" spans="2:5" ht="15.75" thickBot="1" x14ac:dyDescent="0.3">
      <c r="B10" s="92" t="s">
        <v>9</v>
      </c>
      <c r="C10" s="93">
        <v>110000000</v>
      </c>
      <c r="D10" s="94">
        <v>135932612</v>
      </c>
      <c r="E10" s="95">
        <f t="shared" si="0"/>
        <v>1.2357510181818181</v>
      </c>
    </row>
    <row r="11" spans="2:5" ht="15.75" thickBot="1" x14ac:dyDescent="0.3">
      <c r="B11" s="92" t="s">
        <v>10</v>
      </c>
      <c r="C11" s="93">
        <v>130000000</v>
      </c>
      <c r="D11" s="96">
        <v>184155167</v>
      </c>
      <c r="E11" s="95">
        <f t="shared" si="0"/>
        <v>1.4165782076923077</v>
      </c>
    </row>
    <row r="12" spans="2:5" ht="15.75" thickBot="1" x14ac:dyDescent="0.3">
      <c r="B12" s="97" t="s">
        <v>11</v>
      </c>
      <c r="C12" s="98">
        <v>500000000</v>
      </c>
      <c r="D12" s="98">
        <v>200076856</v>
      </c>
      <c r="E12" s="99">
        <f t="shared" si="0"/>
        <v>0.40015371199999999</v>
      </c>
    </row>
    <row r="13" spans="2:5" ht="15.75" thickBot="1" x14ac:dyDescent="0.3">
      <c r="B13" s="97" t="s">
        <v>12</v>
      </c>
      <c r="C13" s="98">
        <v>500000000</v>
      </c>
      <c r="D13" s="98">
        <v>209381502</v>
      </c>
      <c r="E13" s="99">
        <f t="shared" si="0"/>
        <v>0.41876300399999999</v>
      </c>
    </row>
    <row r="14" spans="2:5" ht="15.75" thickBot="1" x14ac:dyDescent="0.3">
      <c r="B14" s="97" t="s">
        <v>13</v>
      </c>
      <c r="C14" s="98">
        <v>250000000</v>
      </c>
      <c r="D14" s="98">
        <v>173908868</v>
      </c>
      <c r="E14" s="100">
        <f>D14/C14</f>
        <v>0.69563547199999998</v>
      </c>
    </row>
    <row r="15" spans="2:5" ht="15.75" thickBot="1" x14ac:dyDescent="0.3">
      <c r="B15" s="97" t="s">
        <v>14</v>
      </c>
      <c r="C15" s="98">
        <v>250000000</v>
      </c>
      <c r="D15" s="98">
        <v>106614286</v>
      </c>
      <c r="E15" s="100">
        <f t="shared" ref="E15:E19" si="1">D15/C15</f>
        <v>0.42645714400000001</v>
      </c>
    </row>
    <row r="16" spans="2:5" ht="15.75" thickBot="1" x14ac:dyDescent="0.3">
      <c r="B16" s="97" t="s">
        <v>15</v>
      </c>
      <c r="C16" s="101">
        <v>1250000000</v>
      </c>
      <c r="D16" s="102">
        <v>230372708</v>
      </c>
      <c r="E16" s="100">
        <f t="shared" si="1"/>
        <v>0.18429816639999999</v>
      </c>
    </row>
    <row r="17" spans="2:5" ht="15.75" thickBot="1" x14ac:dyDescent="0.3">
      <c r="B17" s="97" t="s">
        <v>16</v>
      </c>
      <c r="C17" s="101">
        <v>1250000000</v>
      </c>
      <c r="D17" s="102">
        <v>495060698</v>
      </c>
      <c r="E17" s="100">
        <f t="shared" si="1"/>
        <v>0.39604855839999997</v>
      </c>
    </row>
    <row r="18" spans="2:5" ht="15.75" thickBot="1" x14ac:dyDescent="0.3">
      <c r="B18" s="97" t="s">
        <v>17</v>
      </c>
      <c r="C18" s="101">
        <v>6049000000</v>
      </c>
      <c r="D18" s="102">
        <v>633930883</v>
      </c>
      <c r="E18" s="100">
        <f t="shared" si="1"/>
        <v>0.10479928632831872</v>
      </c>
    </row>
    <row r="19" spans="2:5" ht="15.75" thickBot="1" x14ac:dyDescent="0.3">
      <c r="B19" s="97" t="s">
        <v>18</v>
      </c>
      <c r="C19" s="101">
        <v>950000000</v>
      </c>
      <c r="D19" s="102">
        <v>1474356149</v>
      </c>
      <c r="E19" s="100">
        <f t="shared" si="1"/>
        <v>1.5519538410526317</v>
      </c>
    </row>
    <row r="20" spans="2:5" ht="15.75" thickBot="1" x14ac:dyDescent="0.3">
      <c r="B20" s="97" t="s">
        <v>28</v>
      </c>
      <c r="C20" s="101">
        <v>650000000</v>
      </c>
      <c r="D20" s="102">
        <v>0</v>
      </c>
      <c r="E20" s="100">
        <f t="shared" ref="E20" si="2">D20/C20</f>
        <v>0</v>
      </c>
    </row>
  </sheetData>
  <mergeCells count="1">
    <mergeCell ref="B4:E4"/>
  </mergeCells>
  <pageMargins left="0.70866141732283472" right="0.70866141732283472" top="0.74803149606299213" bottom="0.74803149606299213" header="0.31496062992125984" footer="0.31496062992125984"/>
  <pageSetup paperSize="5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0"/>
  <sheetViews>
    <sheetView tabSelected="1" workbookViewId="0">
      <selection activeCell="O10" sqref="O10"/>
    </sheetView>
  </sheetViews>
  <sheetFormatPr defaultRowHeight="15" x14ac:dyDescent="0.25"/>
  <cols>
    <col min="1" max="2" width="9.140625" style="1"/>
    <col min="3" max="3" width="20.5703125" style="1" customWidth="1"/>
    <col min="4" max="4" width="23.28515625" style="1" customWidth="1"/>
    <col min="5" max="5" width="9.140625" style="1"/>
    <col min="6" max="6" width="15.85546875" style="1" customWidth="1"/>
    <col min="7" max="7" width="15.140625" style="1" customWidth="1"/>
    <col min="8" max="16384" width="9.140625" style="1"/>
  </cols>
  <sheetData>
    <row r="3" spans="2:6" ht="15.75" thickBot="1" x14ac:dyDescent="0.3"/>
    <row r="4" spans="2:6" ht="15.75" thickBot="1" x14ac:dyDescent="0.3">
      <c r="B4" s="150" t="s">
        <v>26</v>
      </c>
      <c r="C4" s="151"/>
      <c r="D4" s="151"/>
      <c r="E4" s="152"/>
    </row>
    <row r="5" spans="2:6" ht="15.75" thickBot="1" x14ac:dyDescent="0.3">
      <c r="B5" s="103" t="s">
        <v>1</v>
      </c>
      <c r="C5" s="104" t="s">
        <v>2</v>
      </c>
      <c r="D5" s="105" t="s">
        <v>3</v>
      </c>
      <c r="E5" s="106" t="s">
        <v>4</v>
      </c>
    </row>
    <row r="6" spans="2:6" ht="15.75" thickBot="1" x14ac:dyDescent="0.3">
      <c r="B6" s="107" t="s">
        <v>5</v>
      </c>
      <c r="C6" s="108">
        <v>0</v>
      </c>
      <c r="D6" s="108">
        <v>0</v>
      </c>
      <c r="E6" s="109">
        <v>0</v>
      </c>
    </row>
    <row r="7" spans="2:6" ht="15.75" thickBot="1" x14ac:dyDescent="0.3">
      <c r="B7" s="107" t="s">
        <v>6</v>
      </c>
      <c r="C7" s="108">
        <v>0</v>
      </c>
      <c r="D7" s="108">
        <v>0</v>
      </c>
      <c r="E7" s="109">
        <v>0</v>
      </c>
    </row>
    <row r="8" spans="2:6" ht="15.75" thickBot="1" x14ac:dyDescent="0.3">
      <c r="B8" s="107" t="s">
        <v>7</v>
      </c>
      <c r="C8" s="108">
        <v>0</v>
      </c>
      <c r="D8" s="108">
        <v>0</v>
      </c>
      <c r="E8" s="109">
        <v>0</v>
      </c>
    </row>
    <row r="9" spans="2:6" ht="15.75" thickBot="1" x14ac:dyDescent="0.3">
      <c r="B9" s="107" t="s">
        <v>8</v>
      </c>
      <c r="C9" s="110">
        <v>12000000000</v>
      </c>
      <c r="D9" s="108">
        <v>22209281576.77</v>
      </c>
      <c r="E9" s="109">
        <f>D9/C9</f>
        <v>1.8507734647308334</v>
      </c>
    </row>
    <row r="10" spans="2:6" ht="15.75" thickBot="1" x14ac:dyDescent="0.3">
      <c r="B10" s="107" t="s">
        <v>9</v>
      </c>
      <c r="C10" s="110">
        <v>50000000000</v>
      </c>
      <c r="D10" s="108">
        <v>19628912994</v>
      </c>
      <c r="E10" s="109">
        <f t="shared" ref="E10:E19" si="0">D10/C10</f>
        <v>0.39257825988</v>
      </c>
    </row>
    <row r="11" spans="2:6" ht="15.75" thickBot="1" x14ac:dyDescent="0.3">
      <c r="B11" s="107" t="s">
        <v>10</v>
      </c>
      <c r="C11" s="110">
        <v>30000000000</v>
      </c>
      <c r="D11" s="108">
        <v>18179644803</v>
      </c>
      <c r="E11" s="109">
        <f t="shared" si="0"/>
        <v>0.60598816010000001</v>
      </c>
    </row>
    <row r="12" spans="2:6" ht="15.75" thickBot="1" x14ac:dyDescent="0.3">
      <c r="B12" s="111" t="s">
        <v>11</v>
      </c>
      <c r="C12" s="112">
        <v>34000000000</v>
      </c>
      <c r="D12" s="113">
        <v>21980028497.5</v>
      </c>
      <c r="E12" s="109">
        <f t="shared" si="0"/>
        <v>0.64647142639705879</v>
      </c>
    </row>
    <row r="13" spans="2:6" ht="15.75" thickBot="1" x14ac:dyDescent="0.3">
      <c r="B13" s="111" t="s">
        <v>12</v>
      </c>
      <c r="C13" s="112">
        <v>28480000000</v>
      </c>
      <c r="D13" s="113">
        <v>20107671397</v>
      </c>
      <c r="E13" s="114">
        <f t="shared" si="0"/>
        <v>0.70602778781601128</v>
      </c>
    </row>
    <row r="14" spans="2:6" ht="15.75" thickBot="1" x14ac:dyDescent="0.3">
      <c r="B14" s="111" t="s">
        <v>13</v>
      </c>
      <c r="C14" s="112">
        <v>31250000000</v>
      </c>
      <c r="D14" s="113">
        <v>24778753360</v>
      </c>
      <c r="E14" s="114">
        <f t="shared" si="0"/>
        <v>0.79292010751999997</v>
      </c>
      <c r="F14" s="115"/>
    </row>
    <row r="15" spans="2:6" ht="15.75" thickBot="1" x14ac:dyDescent="0.3">
      <c r="B15" s="111" t="s">
        <v>14</v>
      </c>
      <c r="C15" s="112">
        <v>31250000000</v>
      </c>
      <c r="D15" s="113">
        <v>25596653287</v>
      </c>
      <c r="E15" s="114">
        <f t="shared" si="0"/>
        <v>0.81909290518400002</v>
      </c>
      <c r="F15" s="115"/>
    </row>
    <row r="16" spans="2:6" ht="15.75" thickBot="1" x14ac:dyDescent="0.3">
      <c r="B16" s="111" t="s">
        <v>15</v>
      </c>
      <c r="C16" s="112">
        <v>31250000000</v>
      </c>
      <c r="D16" s="113">
        <v>30259314517</v>
      </c>
      <c r="E16" s="114">
        <f t="shared" si="0"/>
        <v>0.96829806454400003</v>
      </c>
      <c r="F16" s="115"/>
    </row>
    <row r="17" spans="2:6" ht="15.75" thickBot="1" x14ac:dyDescent="0.3">
      <c r="B17" s="111" t="s">
        <v>16</v>
      </c>
      <c r="C17" s="112">
        <v>31250000000</v>
      </c>
      <c r="D17" s="113">
        <v>31919163350</v>
      </c>
      <c r="E17" s="114">
        <f t="shared" si="0"/>
        <v>1.0214132272000001</v>
      </c>
      <c r="F17" s="115"/>
    </row>
    <row r="18" spans="2:6" ht="15.75" thickBot="1" x14ac:dyDescent="0.3">
      <c r="B18" s="111" t="s">
        <v>17</v>
      </c>
      <c r="C18" s="112">
        <v>31250000000</v>
      </c>
      <c r="D18" s="113">
        <v>33241116074</v>
      </c>
      <c r="E18" s="114">
        <f t="shared" si="0"/>
        <v>1.0637157143680001</v>
      </c>
      <c r="F18" s="115"/>
    </row>
    <row r="19" spans="2:6" ht="15.75" thickBot="1" x14ac:dyDescent="0.3">
      <c r="B19" s="111" t="s">
        <v>18</v>
      </c>
      <c r="C19" s="112">
        <v>33000000000</v>
      </c>
      <c r="D19" s="113">
        <v>32549033743</v>
      </c>
      <c r="E19" s="114">
        <f t="shared" si="0"/>
        <v>0.98633435584848483</v>
      </c>
      <c r="F19" s="115"/>
    </row>
    <row r="20" spans="2:6" ht="15.75" thickBot="1" x14ac:dyDescent="0.3">
      <c r="B20" s="111" t="s">
        <v>28</v>
      </c>
      <c r="C20" s="112">
        <v>32000000000</v>
      </c>
      <c r="D20" s="113">
        <v>0</v>
      </c>
      <c r="E20" s="114">
        <f t="shared" ref="E20" si="1">D20/C20</f>
        <v>0</v>
      </c>
      <c r="F20" s="115"/>
    </row>
  </sheetData>
  <mergeCells count="1">
    <mergeCell ref="B4:E4"/>
  </mergeCells>
  <pageMargins left="0.70866141732283505" right="0.70866141732283505" top="0.74803149606299202" bottom="0.74803149606299202" header="0.31496062992126" footer="0.31496062992126"/>
  <pageSetup paperSize="5" scale="105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21"/>
  <sheetViews>
    <sheetView topLeftCell="A4" workbookViewId="0">
      <selection activeCell="L16" sqref="L16"/>
    </sheetView>
  </sheetViews>
  <sheetFormatPr defaultRowHeight="15" x14ac:dyDescent="0.25"/>
  <cols>
    <col min="1" max="2" width="9.140625" style="1"/>
    <col min="3" max="3" width="21" style="1" customWidth="1"/>
    <col min="4" max="4" width="21.42578125" style="1" customWidth="1"/>
    <col min="5" max="5" width="12.7109375" style="1" customWidth="1"/>
    <col min="6" max="16384" width="9.140625" style="1"/>
  </cols>
  <sheetData>
    <row r="3" spans="2:5" ht="15.75" thickBot="1" x14ac:dyDescent="0.3"/>
    <row r="4" spans="2:5" ht="15.75" thickBot="1" x14ac:dyDescent="0.3">
      <c r="B4" s="153" t="s">
        <v>27</v>
      </c>
      <c r="C4" s="154"/>
      <c r="D4" s="154"/>
      <c r="E4" s="155"/>
    </row>
    <row r="5" spans="2:5" ht="15.75" thickBot="1" x14ac:dyDescent="0.3">
      <c r="B5" s="116" t="s">
        <v>1</v>
      </c>
      <c r="C5" s="117" t="s">
        <v>2</v>
      </c>
      <c r="D5" s="118" t="s">
        <v>3</v>
      </c>
      <c r="E5" s="119" t="s">
        <v>4</v>
      </c>
    </row>
    <row r="6" spans="2:5" ht="15.75" thickBot="1" x14ac:dyDescent="0.3">
      <c r="B6" s="120" t="s">
        <v>5</v>
      </c>
      <c r="C6" s="121">
        <v>11000000000</v>
      </c>
      <c r="D6" s="122">
        <v>18595699965.900002</v>
      </c>
      <c r="E6" s="123">
        <f>D6/C6</f>
        <v>1.690518178718182</v>
      </c>
    </row>
    <row r="7" spans="2:5" ht="15.75" thickBot="1" x14ac:dyDescent="0.3">
      <c r="B7" s="120" t="s">
        <v>6</v>
      </c>
      <c r="C7" s="121">
        <v>20000000000</v>
      </c>
      <c r="D7" s="122">
        <v>22838187512.560001</v>
      </c>
      <c r="E7" s="124">
        <f t="shared" ref="E7:E13" si="0">D7/C7</f>
        <v>1.1419093756280001</v>
      </c>
    </row>
    <row r="8" spans="2:5" ht="15.75" thickBot="1" x14ac:dyDescent="0.3">
      <c r="B8" s="120" t="s">
        <v>7</v>
      </c>
      <c r="C8" s="121">
        <v>22500000000</v>
      </c>
      <c r="D8" s="122">
        <v>28944191352.380001</v>
      </c>
      <c r="E8" s="124">
        <f t="shared" si="0"/>
        <v>1.2864085045502223</v>
      </c>
    </row>
    <row r="9" spans="2:5" ht="15.75" thickBot="1" x14ac:dyDescent="0.3">
      <c r="B9" s="120" t="s">
        <v>8</v>
      </c>
      <c r="C9" s="121">
        <v>26500000000</v>
      </c>
      <c r="D9" s="122">
        <v>30892669308.049999</v>
      </c>
      <c r="E9" s="124">
        <f t="shared" si="0"/>
        <v>1.1657611059641508</v>
      </c>
    </row>
    <row r="10" spans="2:5" ht="15.75" thickBot="1" x14ac:dyDescent="0.3">
      <c r="B10" s="120" t="s">
        <v>9</v>
      </c>
      <c r="C10" s="121">
        <v>40000000000</v>
      </c>
      <c r="D10" s="122">
        <v>37735008396.300003</v>
      </c>
      <c r="E10" s="124">
        <f t="shared" si="0"/>
        <v>0.94337520990750012</v>
      </c>
    </row>
    <row r="11" spans="2:5" ht="15.75" thickBot="1" x14ac:dyDescent="0.3">
      <c r="B11" s="120" t="s">
        <v>10</v>
      </c>
      <c r="C11" s="121">
        <v>45000000000</v>
      </c>
      <c r="D11" s="122">
        <v>36571546095.889999</v>
      </c>
      <c r="E11" s="124">
        <f t="shared" si="0"/>
        <v>0.81270102435311109</v>
      </c>
    </row>
    <row r="12" spans="2:5" ht="15.75" thickBot="1" x14ac:dyDescent="0.3">
      <c r="B12" s="120" t="s">
        <v>11</v>
      </c>
      <c r="C12" s="125">
        <v>50500000000</v>
      </c>
      <c r="D12" s="126">
        <v>57941000882.400002</v>
      </c>
      <c r="E12" s="127">
        <f t="shared" si="0"/>
        <v>1.1473465521267328</v>
      </c>
    </row>
    <row r="13" spans="2:5" ht="15.75" thickBot="1" x14ac:dyDescent="0.3">
      <c r="B13" s="120" t="s">
        <v>12</v>
      </c>
      <c r="C13" s="125">
        <v>50000000000</v>
      </c>
      <c r="D13" s="126">
        <v>56658542908</v>
      </c>
      <c r="E13" s="127">
        <f t="shared" si="0"/>
        <v>1.13317085816</v>
      </c>
    </row>
    <row r="14" spans="2:5" ht="15.75" thickBot="1" x14ac:dyDescent="0.3">
      <c r="B14" s="120" t="s">
        <v>13</v>
      </c>
      <c r="C14" s="125">
        <v>55000000000</v>
      </c>
      <c r="D14" s="126">
        <v>55006168031.550003</v>
      </c>
      <c r="E14" s="128">
        <f>D14/C14</f>
        <v>1.0001121460281819</v>
      </c>
    </row>
    <row r="15" spans="2:5" ht="15.75" thickBot="1" x14ac:dyDescent="0.3">
      <c r="B15" s="120" t="s">
        <v>14</v>
      </c>
      <c r="C15" s="125">
        <v>55000000000</v>
      </c>
      <c r="D15" s="126">
        <v>55673651252</v>
      </c>
      <c r="E15" s="128">
        <f t="shared" ref="E15:E16" si="1">D15/C15</f>
        <v>1.0122482045818182</v>
      </c>
    </row>
    <row r="16" spans="2:5" ht="15.75" thickBot="1" x14ac:dyDescent="0.3">
      <c r="B16" s="120" t="s">
        <v>15</v>
      </c>
      <c r="C16" s="125">
        <v>59000000000</v>
      </c>
      <c r="D16" s="126">
        <v>65028688242</v>
      </c>
      <c r="E16" s="128">
        <f t="shared" si="1"/>
        <v>1.1021811566440678</v>
      </c>
    </row>
    <row r="17" spans="2:5" ht="15.75" thickBot="1" x14ac:dyDescent="0.3">
      <c r="B17" s="120" t="s">
        <v>16</v>
      </c>
      <c r="C17" s="125">
        <v>65000000000</v>
      </c>
      <c r="D17" s="126">
        <v>81681415022</v>
      </c>
      <c r="E17" s="128">
        <f>D17/C17</f>
        <v>1.2566371541846153</v>
      </c>
    </row>
    <row r="18" spans="2:5" ht="15.75" thickBot="1" x14ac:dyDescent="0.3">
      <c r="B18" s="120" t="s">
        <v>17</v>
      </c>
      <c r="C18" s="125">
        <v>70000000000</v>
      </c>
      <c r="D18" s="126">
        <v>84139870237</v>
      </c>
      <c r="E18" s="128">
        <f>D18/C18</f>
        <v>1.2019981462428571</v>
      </c>
    </row>
    <row r="19" spans="2:5" ht="15.75" thickBot="1" x14ac:dyDescent="0.3">
      <c r="B19" s="120" t="s">
        <v>18</v>
      </c>
      <c r="C19" s="125">
        <v>82000000000</v>
      </c>
      <c r="D19" s="126">
        <v>76791486872</v>
      </c>
      <c r="E19" s="128">
        <f>D19/C19</f>
        <v>0.93648154721951216</v>
      </c>
    </row>
    <row r="20" spans="2:5" ht="15.75" thickBot="1" x14ac:dyDescent="0.3">
      <c r="B20" s="120" t="s">
        <v>28</v>
      </c>
      <c r="C20" s="125">
        <v>82000000000</v>
      </c>
      <c r="D20" s="126">
        <v>0</v>
      </c>
      <c r="E20" s="128">
        <f>D20/C20</f>
        <v>0</v>
      </c>
    </row>
    <row r="21" spans="2:5" x14ac:dyDescent="0.25">
      <c r="C21" s="1" t="s">
        <v>21</v>
      </c>
    </row>
  </sheetData>
  <mergeCells count="1">
    <mergeCell ref="B4:E4"/>
  </mergeCells>
  <pageMargins left="0.70866141732283505" right="0.70866141732283505" top="0.74803149606299202" bottom="0.74803149606299202" header="0.31496062992126" footer="0.31496062992126"/>
  <pageSetup paperSize="5" scale="11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Restoran</vt:lpstr>
      <vt:lpstr>HOTEL</vt:lpstr>
      <vt:lpstr>HIBURAN</vt:lpstr>
      <vt:lpstr>Reklame</vt:lpstr>
      <vt:lpstr>PPJ</vt:lpstr>
      <vt:lpstr>Parkir</vt:lpstr>
      <vt:lpstr>Air Tanah</vt:lpstr>
      <vt:lpstr>PBB</vt:lpstr>
      <vt:lpstr>BPHTB</vt:lpstr>
      <vt:lpstr>'Air Tanah'!Print_Area</vt:lpstr>
      <vt:lpstr>BPHTB!Print_Area</vt:lpstr>
      <vt:lpstr>HIBURAN!Print_Area</vt:lpstr>
      <vt:lpstr>HOTEL!Print_Area</vt:lpstr>
      <vt:lpstr>Parkir!Print_Area</vt:lpstr>
      <vt:lpstr>PBB!Print_Area</vt:lpstr>
      <vt:lpstr>PPJ!Print_Area</vt:lpstr>
      <vt:lpstr>Reklame!Print_Area</vt:lpstr>
      <vt:lpstr>Restoran!Print_Area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</dc:creator>
  <cp:lastModifiedBy>ACER</cp:lastModifiedBy>
  <dcterms:created xsi:type="dcterms:W3CDTF">2024-02-23T01:52:49Z</dcterms:created>
  <dcterms:modified xsi:type="dcterms:W3CDTF">2025-07-21T03:52:59Z</dcterms:modified>
</cp:coreProperties>
</file>